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10" activeTab="0"/>
  </bookViews>
  <sheets>
    <sheet name="收支总表" sheetId="1" r:id="rId1"/>
    <sheet name="收入总表" sheetId="2" r:id="rId2"/>
    <sheet name="支出总表" sheetId="3" r:id="rId3"/>
    <sheet name="财政拨款收支总表" sheetId="4" r:id="rId4"/>
    <sheet name="一般公共预算表" sheetId="5" r:id="rId5"/>
    <sheet name="一般公共预算基本支出表" sheetId="6" r:id="rId6"/>
    <sheet name="政府性基金预算表" sheetId="7" r:id="rId7"/>
    <sheet name="财政拨款三公" sheetId="8" r:id="rId8"/>
    <sheet name="财政专项" sheetId="9" r:id="rId9"/>
    <sheet name="专项转移支付（分市县）" sheetId="10" r:id="rId10"/>
  </sheets>
  <definedNames/>
  <calcPr fullCalcOnLoad="1"/>
</workbook>
</file>

<file path=xl/sharedStrings.xml><?xml version="1.0" encoding="utf-8"?>
<sst xmlns="http://schemas.openxmlformats.org/spreadsheetml/2006/main" count="237" uniqueCount="139">
  <si>
    <t>省就业服务中心2021年收支预算总表</t>
  </si>
  <si>
    <t>表一</t>
  </si>
  <si>
    <t>单位：万元</t>
  </si>
  <si>
    <t>收入</t>
  </si>
  <si>
    <t>支出</t>
  </si>
  <si>
    <t>项目</t>
  </si>
  <si>
    <t>预算数</t>
  </si>
  <si>
    <t>项目（按经济分类）</t>
  </si>
  <si>
    <t>财政拨款收入</t>
  </si>
  <si>
    <t>工资福利性支出</t>
  </si>
  <si>
    <t>其中：一般公共预算拨款</t>
  </si>
  <si>
    <t>商品和服务支出</t>
  </si>
  <si>
    <t xml:space="preserve">      政府性基金预算拨款</t>
  </si>
  <si>
    <t>对个人和家庭对补助</t>
  </si>
  <si>
    <t>事业收入</t>
  </si>
  <si>
    <t>债务利息及费用支出</t>
  </si>
  <si>
    <t>事业单位经营收入</t>
  </si>
  <si>
    <t>资本性支出（基本建设）</t>
  </si>
  <si>
    <t>上级补助收入</t>
  </si>
  <si>
    <t>资本性支出</t>
  </si>
  <si>
    <t>附属单位上缴收入</t>
  </si>
  <si>
    <t>对企业补助（基本建设）</t>
  </si>
  <si>
    <t>其他收入</t>
  </si>
  <si>
    <t>对企业补助</t>
  </si>
  <si>
    <t>对社会保障基金补助</t>
  </si>
  <si>
    <t>本年收入合计</t>
  </si>
  <si>
    <t>其他支出</t>
  </si>
  <si>
    <t>上年结余（转）</t>
  </si>
  <si>
    <t>结转下年</t>
  </si>
  <si>
    <t>动用事业基金</t>
  </si>
  <si>
    <t>收入总计</t>
  </si>
  <si>
    <t>支出总计</t>
  </si>
  <si>
    <t>省就业服务中心2021年收入预算总表</t>
  </si>
  <si>
    <t>表二</t>
  </si>
  <si>
    <t>省就业服务中心2021年支出预算总表</t>
  </si>
  <si>
    <t>表三</t>
  </si>
  <si>
    <t>功能分类科目</t>
  </si>
  <si>
    <t>总计</t>
  </si>
  <si>
    <t>其中</t>
  </si>
  <si>
    <t>科目编码</t>
  </si>
  <si>
    <t>科目名称</t>
  </si>
  <si>
    <t>基本支出</t>
  </si>
  <si>
    <t>项目支出</t>
  </si>
  <si>
    <t>事业单位经营支出</t>
  </si>
  <si>
    <t>对附属单位补助支出</t>
  </si>
  <si>
    <t>上缴上级支出</t>
  </si>
  <si>
    <t>合计</t>
  </si>
  <si>
    <t>208</t>
  </si>
  <si>
    <t>社会保障和就业</t>
  </si>
  <si>
    <t>　01</t>
  </si>
  <si>
    <t>　人力资源和社会保障管理事务</t>
  </si>
  <si>
    <t>2080101</t>
  </si>
  <si>
    <t xml:space="preserve">    行政运行（人力资源和社会保障）</t>
  </si>
  <si>
    <t>2080106</t>
  </si>
  <si>
    <t>　　就业管理事务</t>
  </si>
  <si>
    <t>2080111</t>
  </si>
  <si>
    <t>　　公共就业服务和职业技能鉴定机构</t>
  </si>
  <si>
    <t>　05</t>
  </si>
  <si>
    <t xml:space="preserve">  行政事业单位离退休</t>
  </si>
  <si>
    <t>2080505</t>
  </si>
  <si>
    <t>　　机关事业单位基本养老保险缴费支出</t>
  </si>
  <si>
    <t>210</t>
  </si>
  <si>
    <t>医疗卫生与计划生育支出</t>
  </si>
  <si>
    <t>　11</t>
  </si>
  <si>
    <t>　行政事业单位医疗</t>
  </si>
  <si>
    <t>2101101</t>
  </si>
  <si>
    <t>　　行政单位医疗</t>
  </si>
  <si>
    <t>省就业服务中心2021年财政拨款收支预算总表</t>
  </si>
  <si>
    <t>表四</t>
  </si>
  <si>
    <t>支出（按经济分类）</t>
  </si>
  <si>
    <t>本年支出合计</t>
  </si>
  <si>
    <t>省就业服务中心2021年一般公共预算支出表</t>
  </si>
  <si>
    <t>表五</t>
  </si>
  <si>
    <t>省就业服务中心2021年一般公共预算基本支出表</t>
  </si>
  <si>
    <t>表六</t>
  </si>
  <si>
    <t>经济分类科目</t>
  </si>
  <si>
    <t>人员经费</t>
  </si>
  <si>
    <t>日常公用经费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</si>
  <si>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</si>
  <si>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</si>
  <si>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</si>
  <si>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</si>
  <si>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</si>
  <si>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</si>
  <si>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</si>
  <si>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</si>
  <si>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</si>
  <si>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</si>
  <si>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30113</t>
  </si>
  <si>
    <t xml:space="preserve">  住房公积金</t>
  </si>
  <si>
    <t xml:space="preserve">  30114</t>
  </si>
  <si>
    <t xml:space="preserve">  医疗费</t>
  </si>
  <si>
    <t>302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</si>
  <si>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</si>
  <si>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</si>
  <si>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</si>
  <si>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</si>
  <si>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</si>
  <si>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</si>
  <si>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</si>
  <si>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</si>
  <si>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</si>
  <si>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</si>
  <si>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</si>
  <si>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</si>
  <si>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</si>
  <si>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</si>
  <si>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</si>
  <si>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</si>
  <si>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</si>
  <si>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</si>
  <si>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</si>
  <si>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</si>
  <si>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</si>
  <si>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</si>
  <si>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</si>
  <si>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</si>
  <si>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</si>
  <si>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</si>
  <si>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</si>
  <si>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</si>
  <si>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30307</t>
  </si>
  <si>
    <t xml:space="preserve">  医疗费补助</t>
  </si>
  <si>
    <t>省就业服务中心2021年政府性基金预算支出表</t>
  </si>
  <si>
    <t>表七</t>
  </si>
  <si>
    <t>无</t>
  </si>
  <si>
    <t>省就业服务中心2021年财政拨款“三公”经费支出表</t>
  </si>
  <si>
    <t>表八</t>
  </si>
  <si>
    <t>因公出国（境）费</t>
  </si>
  <si>
    <t>公务接待费</t>
  </si>
  <si>
    <t>公务用车购置及运行费</t>
  </si>
  <si>
    <t>其中：公务用车运行维护费</t>
  </si>
  <si>
    <t xml:space="preserve">      公务用车购置费</t>
  </si>
  <si>
    <t>省就业服务中心2021年财政专项、转移支付资金预算表</t>
  </si>
  <si>
    <t>表九</t>
  </si>
  <si>
    <t>注：包括部门分配管理的本级专项和对下转移支付项目</t>
  </si>
  <si>
    <t>省就业服务中心2021年一般转移支付分市县表</t>
  </si>
  <si>
    <t>表十</t>
  </si>
  <si>
    <t>地区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</si>
</sst>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黑体"/>
      <family val="3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仿宋_GB2312"/>
      <family val="0"/>
    </font>
    <font>
      <sz val="16"/>
      <color indexed="8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黑体"/>
      <family val="3"/>
    </font>
    <font>
      <sz val="10"/>
      <color theme="1"/>
      <name val="Calibri"/>
      <family val="0"/>
    </font>
    <font>
      <sz val="9"/>
      <color theme="1"/>
      <name val="Calibri"/>
      <family val="0"/>
    </font>
    <font>
      <b/>
      <sz val="9"/>
      <color theme="1"/>
      <name val="Calibri"/>
      <family val="0"/>
    </font>
    <font>
      <sz val="9"/>
      <color rgb="FF000000"/>
      <name val="宋体"/>
      <family val="0"/>
    </font>
    <font>
      <sz val="9"/>
      <color rgb="FF000000"/>
      <name val="仿宋_GB2312"/>
      <family val="0"/>
    </font>
    <font>
      <sz val="16"/>
      <color theme="1"/>
      <name val="黑体"/>
      <family val="3"/>
    </font>
    <font>
      <sz val="9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right" vertical="center"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43" fontId="48" fillId="0" borderId="10" xfId="0" applyNumberFormat="1" applyFont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176" fontId="51" fillId="0" borderId="10" xfId="0" applyNumberFormat="1" applyFont="1" applyBorder="1" applyAlignment="1">
      <alignment horizontal="right" vertical="center"/>
    </xf>
    <xf numFmtId="0" fontId="50" fillId="0" borderId="10" xfId="0" applyFont="1" applyBorder="1" applyAlignment="1">
      <alignment horizontal="justify" vertical="center"/>
    </xf>
    <xf numFmtId="176" fontId="50" fillId="0" borderId="10" xfId="0" applyNumberFormat="1" applyFont="1" applyBorder="1" applyAlignment="1">
      <alignment horizontal="right" vertical="center"/>
    </xf>
    <xf numFmtId="0" fontId="51" fillId="0" borderId="10" xfId="0" applyFont="1" applyBorder="1" applyAlignment="1">
      <alignment horizontal="justify" vertical="center"/>
    </xf>
    <xf numFmtId="0" fontId="52" fillId="0" borderId="0" xfId="0" applyFont="1" applyAlignment="1">
      <alignment horizontal="center" vertical="center"/>
    </xf>
    <xf numFmtId="0" fontId="48" fillId="0" borderId="10" xfId="0" applyFont="1" applyBorder="1" applyAlignment="1">
      <alignment vertical="center"/>
    </xf>
    <xf numFmtId="43" fontId="48" fillId="0" borderId="10" xfId="0" applyNumberFormat="1" applyFont="1" applyBorder="1" applyAlignment="1">
      <alignment horizontal="right"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right" vertical="center"/>
    </xf>
    <xf numFmtId="0" fontId="47" fillId="0" borderId="13" xfId="0" applyFont="1" applyBorder="1" applyAlignment="1">
      <alignment horizontal="left" vertical="center"/>
    </xf>
    <xf numFmtId="0" fontId="47" fillId="0" borderId="14" xfId="0" applyFont="1" applyBorder="1" applyAlignment="1">
      <alignment horizontal="left" vertical="center"/>
    </xf>
    <xf numFmtId="0" fontId="47" fillId="0" borderId="10" xfId="0" applyFont="1" applyBorder="1" applyAlignment="1">
      <alignment horizontal="right" vertical="center"/>
    </xf>
    <xf numFmtId="43" fontId="48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Fill="1" applyBorder="1" applyAlignment="1" applyProtection="1">
      <alignment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43" fontId="53" fillId="0" borderId="10" xfId="0" applyNumberFormat="1" applyFont="1" applyBorder="1" applyAlignment="1">
      <alignment vertical="center"/>
    </xf>
    <xf numFmtId="43" fontId="53" fillId="0" borderId="10" xfId="0" applyNumberFormat="1" applyFont="1" applyBorder="1" applyAlignment="1">
      <alignment horizontal="right" vertical="center"/>
    </xf>
    <xf numFmtId="4" fontId="4" fillId="0" borderId="15" xfId="0" applyNumberFormat="1" applyFont="1" applyFill="1" applyBorder="1" applyAlignment="1" applyProtection="1">
      <alignment horizontal="right" vertical="center" shrinkToFit="1"/>
      <protection/>
    </xf>
    <xf numFmtId="4" fontId="4" fillId="0" borderId="16" xfId="0" applyNumberFormat="1" applyFont="1" applyFill="1" applyBorder="1" applyAlignment="1" applyProtection="1">
      <alignment horizontal="right" vertical="center" shrinkToFit="1"/>
      <protection/>
    </xf>
    <xf numFmtId="4" fontId="4" fillId="0" borderId="17" xfId="0" applyNumberFormat="1" applyFont="1" applyFill="1" applyBorder="1" applyAlignment="1" applyProtection="1">
      <alignment horizontal="right" vertical="center" shrinkToFit="1"/>
      <protection/>
    </xf>
    <xf numFmtId="43" fontId="48" fillId="0" borderId="13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4" fontId="4" fillId="0" borderId="10" xfId="0" applyNumberFormat="1" applyFont="1" applyFill="1" applyBorder="1" applyAlignment="1" applyProtection="1">
      <alignment horizontal="right" vertical="center" shrinkToFit="1"/>
      <protection/>
    </xf>
    <xf numFmtId="43" fontId="48" fillId="0" borderId="10" xfId="0" applyNumberFormat="1" applyFont="1" applyFill="1" applyBorder="1" applyAlignment="1">
      <alignment horizontal="right" vertical="center"/>
    </xf>
    <xf numFmtId="43" fontId="48" fillId="0" borderId="13" xfId="0" applyNumberFormat="1" applyFont="1" applyBorder="1" applyAlignment="1">
      <alignment horizontal="right" vertical="center"/>
    </xf>
    <xf numFmtId="4" fontId="4" fillId="0" borderId="16" xfId="0" applyNumberFormat="1" applyFont="1" applyFill="1" applyBorder="1" applyAlignment="1" applyProtection="1">
      <alignment horizontal="right" vertical="center"/>
      <protection/>
    </xf>
    <xf numFmtId="4" fontId="4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49" fontId="4" fillId="0" borderId="16" xfId="0" applyNumberFormat="1" applyFont="1" applyFill="1" applyBorder="1" applyAlignment="1" applyProtection="1">
      <alignment horizontal="left" vertical="center"/>
      <protection/>
    </xf>
    <xf numFmtId="0" fontId="8" fillId="0" borderId="10" xfId="0" applyNumberFormat="1" applyFont="1" applyFill="1" applyBorder="1" applyAlignment="1" applyProtection="1">
      <alignment vertical="center" wrapText="1"/>
      <protection/>
    </xf>
    <xf numFmtId="49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6" xfId="0" applyFont="1" applyFill="1" applyBorder="1" applyAlignment="1" applyProtection="1">
      <alignment horizontal="left" vertical="center" wrapText="1"/>
      <protection/>
    </xf>
    <xf numFmtId="2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5" xfId="0" applyFont="1" applyFill="1" applyBorder="1" applyAlignment="1" applyProtection="1">
      <alignment vertical="center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7" xfId="0" applyNumberFormat="1" applyFont="1" applyFill="1" applyBorder="1" applyAlignment="1" applyProtection="1">
      <alignment horizontal="right" vertical="center" wrapText="1"/>
      <protection/>
    </xf>
    <xf numFmtId="4" fontId="4" fillId="0" borderId="18" xfId="0" applyNumberFormat="1" applyFont="1" applyFill="1" applyBorder="1" applyAlignment="1" applyProtection="1">
      <alignment horizontal="right" vertical="center" wrapText="1"/>
      <protection/>
    </xf>
    <xf numFmtId="0" fontId="4" fillId="0" borderId="16" xfId="0" applyFont="1" applyFill="1" applyBorder="1" applyAlignment="1" applyProtection="1">
      <alignment vertical="center"/>
      <protection/>
    </xf>
    <xf numFmtId="4" fontId="4" fillId="0" borderId="19" xfId="0" applyNumberFormat="1" applyFont="1" applyFill="1" applyBorder="1" applyAlignment="1" applyProtection="1">
      <alignment horizontal="right" vertical="center" wrapText="1"/>
      <protection/>
    </xf>
    <xf numFmtId="0" fontId="4" fillId="0" borderId="20" xfId="0" applyFont="1" applyFill="1" applyBorder="1" applyAlignment="1" applyProtection="1">
      <alignment vertical="center"/>
      <protection/>
    </xf>
    <xf numFmtId="0" fontId="53" fillId="0" borderId="10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47" fillId="0" borderId="21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43" fontId="48" fillId="0" borderId="10" xfId="0" applyNumberFormat="1" applyFont="1" applyBorder="1" applyAlignment="1">
      <alignment vertical="center"/>
    </xf>
    <xf numFmtId="176" fontId="48" fillId="0" borderId="10" xfId="0" applyNumberFormat="1" applyFont="1" applyBorder="1" applyAlignment="1">
      <alignment vertical="center"/>
    </xf>
    <xf numFmtId="176" fontId="53" fillId="0" borderId="10" xfId="0" applyNumberFormat="1" applyFont="1" applyBorder="1" applyAlignment="1">
      <alignment vertical="center"/>
    </xf>
    <xf numFmtId="43" fontId="53" fillId="0" borderId="10" xfId="0" applyNumberFormat="1" applyFont="1" applyBorder="1" applyAlignment="1">
      <alignment vertical="center"/>
    </xf>
    <xf numFmtId="4" fontId="4" fillId="0" borderId="16" xfId="0" applyNumberFormat="1" applyFont="1" applyFill="1" applyBorder="1" applyAlignment="1" applyProtection="1">
      <alignment vertical="center"/>
      <protection/>
    </xf>
    <xf numFmtId="0" fontId="54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46" fillId="0" borderId="0" xfId="0" applyFont="1" applyFill="1" applyAlignment="1">
      <alignment horizontal="center" vertical="center"/>
    </xf>
    <xf numFmtId="43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selection activeCell="B5" sqref="B5:B18"/>
    </sheetView>
  </sheetViews>
  <sheetFormatPr defaultColWidth="9.00390625" defaultRowHeight="15"/>
  <cols>
    <col min="1" max="1" width="28.57421875" style="0" customWidth="1"/>
    <col min="2" max="2" width="14.57421875" style="0" customWidth="1"/>
    <col min="3" max="3" width="28.57421875" style="0" customWidth="1"/>
    <col min="4" max="4" width="14.57421875" style="0" customWidth="1"/>
  </cols>
  <sheetData>
    <row r="1" spans="1:4" ht="33.75" customHeight="1">
      <c r="A1" s="74" t="s">
        <v>0</v>
      </c>
      <c r="B1" s="74"/>
      <c r="C1" s="74"/>
      <c r="D1" s="74"/>
    </row>
    <row r="2" spans="1:4" ht="21" customHeight="1">
      <c r="A2" s="2" t="s">
        <v>1</v>
      </c>
      <c r="B2" s="2"/>
      <c r="C2" s="2"/>
      <c r="D2" s="3" t="s">
        <v>2</v>
      </c>
    </row>
    <row r="3" spans="1:4" ht="24" customHeight="1">
      <c r="A3" s="19" t="s">
        <v>3</v>
      </c>
      <c r="B3" s="20"/>
      <c r="C3" s="19" t="s">
        <v>4</v>
      </c>
      <c r="D3" s="20"/>
    </row>
    <row r="4" spans="1:4" ht="24" customHeight="1">
      <c r="A4" s="9" t="s">
        <v>5</v>
      </c>
      <c r="B4" s="9" t="s">
        <v>6</v>
      </c>
      <c r="C4" s="9" t="s">
        <v>7</v>
      </c>
      <c r="D4" s="9" t="s">
        <v>6</v>
      </c>
    </row>
    <row r="5" spans="1:4" ht="24" customHeight="1">
      <c r="A5" s="17" t="s">
        <v>8</v>
      </c>
      <c r="B5" s="56">
        <v>2113.31</v>
      </c>
      <c r="C5" s="54" t="s">
        <v>9</v>
      </c>
      <c r="D5" s="56">
        <v>1402.15</v>
      </c>
    </row>
    <row r="6" spans="1:4" ht="24" customHeight="1">
      <c r="A6" s="17" t="s">
        <v>10</v>
      </c>
      <c r="B6" s="56">
        <v>2113.31</v>
      </c>
      <c r="C6" s="54" t="s">
        <v>11</v>
      </c>
      <c r="D6" s="56">
        <v>713.2</v>
      </c>
    </row>
    <row r="7" spans="1:4" ht="24" customHeight="1">
      <c r="A7" s="17" t="s">
        <v>12</v>
      </c>
      <c r="B7" s="56"/>
      <c r="C7" s="54" t="s">
        <v>13</v>
      </c>
      <c r="D7" s="56">
        <v>358.5</v>
      </c>
    </row>
    <row r="8" spans="1:4" ht="24" customHeight="1">
      <c r="A8" s="17" t="s">
        <v>14</v>
      </c>
      <c r="B8" s="56"/>
      <c r="C8" s="54" t="s">
        <v>15</v>
      </c>
      <c r="D8" s="56"/>
    </row>
    <row r="9" spans="1:4" ht="24" customHeight="1">
      <c r="A9" s="17" t="s">
        <v>16</v>
      </c>
      <c r="B9" s="56"/>
      <c r="C9" s="54" t="s">
        <v>17</v>
      </c>
      <c r="D9" s="56"/>
    </row>
    <row r="10" spans="1:4" ht="24" customHeight="1">
      <c r="A10" s="17" t="s">
        <v>18</v>
      </c>
      <c r="B10" s="56"/>
      <c r="C10" s="54" t="s">
        <v>19</v>
      </c>
      <c r="D10" s="56"/>
    </row>
    <row r="11" spans="1:4" ht="24" customHeight="1">
      <c r="A11" s="17" t="s">
        <v>20</v>
      </c>
      <c r="B11" s="56"/>
      <c r="C11" s="58" t="s">
        <v>21</v>
      </c>
      <c r="D11" s="56"/>
    </row>
    <row r="12" spans="1:4" ht="24" customHeight="1">
      <c r="A12" s="17" t="s">
        <v>22</v>
      </c>
      <c r="B12" s="56"/>
      <c r="C12" s="58" t="s">
        <v>23</v>
      </c>
      <c r="D12" s="56"/>
    </row>
    <row r="13" spans="1:4" ht="24" customHeight="1">
      <c r="A13" s="17"/>
      <c r="B13" s="56"/>
      <c r="C13" s="58" t="s">
        <v>24</v>
      </c>
      <c r="D13" s="56"/>
    </row>
    <row r="14" spans="1:4" ht="24" customHeight="1">
      <c r="A14" s="17" t="s">
        <v>25</v>
      </c>
      <c r="B14" s="56">
        <v>2113.31</v>
      </c>
      <c r="C14" s="60" t="s">
        <v>26</v>
      </c>
      <c r="D14" s="56">
        <v>40</v>
      </c>
    </row>
    <row r="15" spans="1:4" ht="24" customHeight="1">
      <c r="A15" s="17" t="s">
        <v>27</v>
      </c>
      <c r="B15" s="56">
        <v>400.54</v>
      </c>
      <c r="C15" s="17" t="s">
        <v>28</v>
      </c>
      <c r="D15" s="10"/>
    </row>
    <row r="16" spans="1:4" ht="24" customHeight="1">
      <c r="A16" s="17" t="s">
        <v>29</v>
      </c>
      <c r="B16" s="56"/>
      <c r="C16" s="17"/>
      <c r="D16" s="10"/>
    </row>
    <row r="17" spans="1:4" ht="24" customHeight="1">
      <c r="A17" s="17"/>
      <c r="B17" s="56"/>
      <c r="C17" s="17"/>
      <c r="D17" s="10"/>
    </row>
    <row r="18" spans="1:4" ht="24" customHeight="1">
      <c r="A18" s="4" t="s">
        <v>30</v>
      </c>
      <c r="B18" s="56">
        <f>B14+B15+B16</f>
        <v>2513.85</v>
      </c>
      <c r="C18" s="4" t="s">
        <v>31</v>
      </c>
      <c r="D18" s="10">
        <f>SUM(D5:D17)</f>
        <v>2513.8500000000004</v>
      </c>
    </row>
    <row r="19" ht="13.5">
      <c r="D19" s="75"/>
    </row>
  </sheetData>
  <sheetProtection/>
  <mergeCells count="3">
    <mergeCell ref="A1:D1"/>
    <mergeCell ref="A3:B3"/>
    <mergeCell ref="C3:D3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B18" sqref="B18"/>
    </sheetView>
  </sheetViews>
  <sheetFormatPr defaultColWidth="9.00390625" defaultRowHeight="15"/>
  <cols>
    <col min="1" max="1" width="26.7109375" style="0" customWidth="1"/>
    <col min="2" max="3" width="13.7109375" style="0" customWidth="1"/>
  </cols>
  <sheetData>
    <row r="1" spans="1:3" ht="44.25" customHeight="1">
      <c r="A1" s="1" t="s">
        <v>136</v>
      </c>
      <c r="B1" s="1"/>
      <c r="C1" s="1"/>
    </row>
    <row r="2" spans="1:3" ht="19.5" customHeight="1">
      <c r="A2" s="2" t="s">
        <v>137</v>
      </c>
      <c r="B2" s="2"/>
      <c r="C2" s="3"/>
    </row>
    <row r="3" spans="1:3" ht="27" customHeight="1">
      <c r="A3" s="4" t="s">
        <v>138</v>
      </c>
      <c r="B3" s="5" t="s">
        <v>46</v>
      </c>
      <c r="C3" s="4" t="s">
        <v>6</v>
      </c>
    </row>
    <row r="4" spans="1:3" ht="60" customHeight="1">
      <c r="A4" s="4"/>
      <c r="B4" s="6"/>
      <c r="C4" s="7"/>
    </row>
    <row r="5" spans="1:3" ht="24.75" customHeight="1">
      <c r="A5" s="4" t="s">
        <v>46</v>
      </c>
      <c r="B5" s="8"/>
      <c r="C5" s="8"/>
    </row>
    <row r="6" spans="1:3" ht="24.75" customHeight="1">
      <c r="A6" s="4" t="s">
        <v>125</v>
      </c>
      <c r="B6" s="8"/>
      <c r="C6" s="8"/>
    </row>
    <row r="7" spans="1:3" ht="24.75" customHeight="1">
      <c r="A7" s="4"/>
      <c r="B7" s="8"/>
      <c r="C7" s="8"/>
    </row>
    <row r="8" spans="1:3" ht="24.75" customHeight="1">
      <c r="A8" s="4"/>
      <c r="B8" s="8"/>
      <c r="C8" s="8"/>
    </row>
  </sheetData>
  <sheetProtection/>
  <mergeCells count="3">
    <mergeCell ref="A1:C1"/>
    <mergeCell ref="A3:A4"/>
    <mergeCell ref="B3:B4"/>
  </mergeCells>
  <printOptions horizontalCentered="1"/>
  <pageMargins left="0.16" right="0.12" top="0.75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B5" sqref="B5"/>
    </sheetView>
  </sheetViews>
  <sheetFormatPr defaultColWidth="9.00390625" defaultRowHeight="15"/>
  <cols>
    <col min="1" max="1" width="47.28125" style="0" customWidth="1"/>
    <col min="2" max="2" width="31.7109375" style="0" customWidth="1"/>
  </cols>
  <sheetData>
    <row r="1" spans="1:2" ht="33.75" customHeight="1">
      <c r="A1" s="1" t="s">
        <v>32</v>
      </c>
      <c r="B1" s="1"/>
    </row>
    <row r="2" spans="1:2" ht="21" customHeight="1">
      <c r="A2" s="2" t="s">
        <v>33</v>
      </c>
      <c r="B2" s="3" t="s">
        <v>2</v>
      </c>
    </row>
    <row r="3" spans="1:2" ht="24" customHeight="1">
      <c r="A3" s="9" t="s">
        <v>5</v>
      </c>
      <c r="B3" s="9" t="s">
        <v>6</v>
      </c>
    </row>
    <row r="4" spans="1:2" ht="24" customHeight="1">
      <c r="A4" s="17" t="s">
        <v>8</v>
      </c>
      <c r="B4" s="70">
        <f>B5+B6</f>
        <v>2113.31</v>
      </c>
    </row>
    <row r="5" spans="1:2" ht="24" customHeight="1">
      <c r="A5" s="17" t="s">
        <v>10</v>
      </c>
      <c r="B5" s="56">
        <v>2113.31</v>
      </c>
    </row>
    <row r="6" spans="1:2" ht="24" customHeight="1">
      <c r="A6" s="17" t="s">
        <v>12</v>
      </c>
      <c r="B6" s="34"/>
    </row>
    <row r="7" spans="1:4" ht="24" customHeight="1">
      <c r="A7" s="17" t="s">
        <v>14</v>
      </c>
      <c r="B7" s="56"/>
      <c r="D7" s="45"/>
    </row>
    <row r="8" spans="1:2" ht="24" customHeight="1">
      <c r="A8" s="17" t="s">
        <v>16</v>
      </c>
      <c r="B8" s="34"/>
    </row>
    <row r="9" spans="1:2" ht="24" customHeight="1">
      <c r="A9" s="17" t="s">
        <v>18</v>
      </c>
      <c r="B9" s="34"/>
    </row>
    <row r="10" spans="1:2" ht="24" customHeight="1">
      <c r="A10" s="17" t="s">
        <v>20</v>
      </c>
      <c r="B10" s="34"/>
    </row>
    <row r="11" spans="1:2" ht="24" customHeight="1">
      <c r="A11" s="17" t="s">
        <v>22</v>
      </c>
      <c r="B11" s="56"/>
    </row>
    <row r="12" spans="1:2" ht="24" customHeight="1">
      <c r="A12" s="17"/>
      <c r="B12" s="34"/>
    </row>
    <row r="13" spans="1:2" ht="24" customHeight="1">
      <c r="A13" s="17" t="s">
        <v>25</v>
      </c>
      <c r="B13" s="56">
        <v>2113.31</v>
      </c>
    </row>
    <row r="14" spans="1:2" ht="24" customHeight="1">
      <c r="A14" s="17" t="s">
        <v>27</v>
      </c>
      <c r="B14" s="56">
        <v>400.54</v>
      </c>
    </row>
    <row r="15" spans="1:2" ht="24" customHeight="1">
      <c r="A15" s="17" t="s">
        <v>29</v>
      </c>
      <c r="B15" s="34"/>
    </row>
    <row r="16" spans="1:2" ht="24" customHeight="1">
      <c r="A16" s="17"/>
      <c r="B16" s="18"/>
    </row>
    <row r="17" spans="1:2" ht="24" customHeight="1">
      <c r="A17" s="17" t="s">
        <v>30</v>
      </c>
      <c r="B17" s="18">
        <f>B13+B14+B15</f>
        <v>2513.85</v>
      </c>
    </row>
    <row r="18" spans="1:2" ht="13.5">
      <c r="A18" s="62"/>
      <c r="B18" s="62"/>
    </row>
  </sheetData>
  <sheetProtection/>
  <mergeCells count="1">
    <mergeCell ref="A1:B1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C5" sqref="C5"/>
    </sheetView>
  </sheetViews>
  <sheetFormatPr defaultColWidth="9.00390625" defaultRowHeight="15"/>
  <cols>
    <col min="1" max="1" width="10.57421875" style="0" customWidth="1"/>
    <col min="2" max="2" width="25.57421875" style="0" customWidth="1"/>
    <col min="3" max="4" width="10.57421875" style="0" customWidth="1"/>
    <col min="5" max="5" width="10.57421875" style="63" customWidth="1"/>
    <col min="6" max="8" width="10.57421875" style="0" customWidth="1"/>
    <col min="9" max="9" width="14.421875" style="0" customWidth="1"/>
  </cols>
  <sheetData>
    <row r="1" spans="1:8" ht="60.75" customHeight="1">
      <c r="A1" s="1" t="s">
        <v>34</v>
      </c>
      <c r="B1" s="1"/>
      <c r="C1" s="1"/>
      <c r="D1" s="1"/>
      <c r="E1" s="1"/>
      <c r="F1" s="1"/>
      <c r="G1" s="1"/>
      <c r="H1" s="1"/>
    </row>
    <row r="2" spans="1:8" s="2" customFormat="1" ht="21.75" customHeight="1">
      <c r="A2" s="2" t="s">
        <v>35</v>
      </c>
      <c r="E2" s="64"/>
      <c r="H2" s="3" t="s">
        <v>2</v>
      </c>
    </row>
    <row r="3" spans="1:8" s="2" customFormat="1" ht="24.75" customHeight="1">
      <c r="A3" s="19" t="s">
        <v>36</v>
      </c>
      <c r="B3" s="20"/>
      <c r="C3" s="21" t="s">
        <v>37</v>
      </c>
      <c r="D3" s="19" t="s">
        <v>38</v>
      </c>
      <c r="E3" s="65"/>
      <c r="F3" s="65"/>
      <c r="G3" s="65"/>
      <c r="H3" s="20"/>
    </row>
    <row r="4" spans="1:8" s="2" customFormat="1" ht="36" customHeight="1">
      <c r="A4" s="9" t="s">
        <v>39</v>
      </c>
      <c r="B4" s="9" t="s">
        <v>40</v>
      </c>
      <c r="C4" s="22"/>
      <c r="D4" s="66" t="s">
        <v>41</v>
      </c>
      <c r="E4" s="66" t="s">
        <v>42</v>
      </c>
      <c r="F4" s="66" t="s">
        <v>43</v>
      </c>
      <c r="G4" s="66" t="s">
        <v>44</v>
      </c>
      <c r="H4" s="66" t="s">
        <v>45</v>
      </c>
    </row>
    <row r="5" spans="1:8" s="62" customFormat="1" ht="24.75" customHeight="1">
      <c r="A5" s="17"/>
      <c r="B5" s="4" t="s">
        <v>46</v>
      </c>
      <c r="C5" s="10">
        <f>C6+C13</f>
        <v>2513.8500000000004</v>
      </c>
      <c r="D5" s="10">
        <f>D6+D13</f>
        <v>2046.85</v>
      </c>
      <c r="E5" s="67">
        <f>E6+E13</f>
        <v>467</v>
      </c>
      <c r="F5" s="68"/>
      <c r="G5" s="68"/>
      <c r="H5" s="68"/>
    </row>
    <row r="6" spans="1:8" s="62" customFormat="1" ht="24.75" customHeight="1">
      <c r="A6" s="47" t="s">
        <v>47</v>
      </c>
      <c r="B6" s="48" t="s">
        <v>48</v>
      </c>
      <c r="C6" s="33">
        <f>C7+C11</f>
        <v>2471.57</v>
      </c>
      <c r="D6" s="33">
        <f>D7+D11</f>
        <v>2004.57</v>
      </c>
      <c r="E6" s="33">
        <f>E7+E11</f>
        <v>467</v>
      </c>
      <c r="F6" s="69"/>
      <c r="G6" s="69"/>
      <c r="H6" s="69"/>
    </row>
    <row r="7" spans="1:8" s="62" customFormat="1" ht="24.75" customHeight="1">
      <c r="A7" s="47" t="s">
        <v>49</v>
      </c>
      <c r="B7" s="48" t="s">
        <v>50</v>
      </c>
      <c r="C7" s="33">
        <f>SUM(D7:E7)</f>
        <v>2359.8</v>
      </c>
      <c r="D7" s="33">
        <f>SUM(D8:D10)</f>
        <v>1892.8</v>
      </c>
      <c r="E7" s="70">
        <f>SUM(E8:E10)</f>
        <v>467</v>
      </c>
      <c r="F7" s="69"/>
      <c r="G7" s="69"/>
      <c r="H7" s="69"/>
    </row>
    <row r="8" spans="1:8" s="62" customFormat="1" ht="24.75" customHeight="1">
      <c r="A8" s="49" t="s">
        <v>51</v>
      </c>
      <c r="B8" s="48" t="s">
        <v>52</v>
      </c>
      <c r="C8" s="33">
        <f>SUM(D8:H8)</f>
        <v>1892.8</v>
      </c>
      <c r="D8" s="33">
        <v>1892.8</v>
      </c>
      <c r="E8" s="70"/>
      <c r="F8" s="69"/>
      <c r="G8" s="69"/>
      <c r="H8" s="69"/>
    </row>
    <row r="9" spans="1:8" s="62" customFormat="1" ht="24.75" customHeight="1">
      <c r="A9" s="49" t="s">
        <v>53</v>
      </c>
      <c r="B9" s="50" t="s">
        <v>54</v>
      </c>
      <c r="C9" s="33">
        <f>SUM(D9:H9)</f>
        <v>293</v>
      </c>
      <c r="D9" s="33"/>
      <c r="E9" s="71">
        <v>293</v>
      </c>
      <c r="F9" s="69"/>
      <c r="G9" s="69"/>
      <c r="H9" s="69"/>
    </row>
    <row r="10" spans="1:8" s="62" customFormat="1" ht="24.75" customHeight="1">
      <c r="A10" s="49" t="s">
        <v>55</v>
      </c>
      <c r="B10" s="50" t="s">
        <v>56</v>
      </c>
      <c r="C10" s="33">
        <f>SUM(D10:H10)</f>
        <v>174</v>
      </c>
      <c r="D10" s="33"/>
      <c r="E10" s="70">
        <v>174</v>
      </c>
      <c r="F10" s="69"/>
      <c r="G10" s="69"/>
      <c r="H10" s="69"/>
    </row>
    <row r="11" spans="1:8" s="62" customFormat="1" ht="24.75" customHeight="1">
      <c r="A11" s="47" t="s">
        <v>57</v>
      </c>
      <c r="B11" s="48" t="s">
        <v>58</v>
      </c>
      <c r="C11" s="33">
        <v>111.77</v>
      </c>
      <c r="D11" s="33">
        <v>111.77</v>
      </c>
      <c r="E11" s="70"/>
      <c r="F11" s="69"/>
      <c r="G11" s="69"/>
      <c r="H11" s="69"/>
    </row>
    <row r="12" spans="1:8" s="62" customFormat="1" ht="24.75" customHeight="1">
      <c r="A12" s="49" t="s">
        <v>59</v>
      </c>
      <c r="B12" s="52" t="s">
        <v>60</v>
      </c>
      <c r="C12" s="33">
        <v>111.77</v>
      </c>
      <c r="D12" s="33">
        <v>111.77</v>
      </c>
      <c r="E12" s="70"/>
      <c r="F12" s="69"/>
      <c r="G12" s="69"/>
      <c r="H12" s="69"/>
    </row>
    <row r="13" spans="1:8" s="62" customFormat="1" ht="24.75" customHeight="1">
      <c r="A13" s="47" t="s">
        <v>61</v>
      </c>
      <c r="B13" s="48" t="s">
        <v>62</v>
      </c>
      <c r="C13" s="33">
        <v>42.28</v>
      </c>
      <c r="D13" s="33">
        <v>42.28</v>
      </c>
      <c r="E13" s="70"/>
      <c r="F13" s="69"/>
      <c r="G13" s="69"/>
      <c r="H13" s="69"/>
    </row>
    <row r="14" spans="1:8" s="62" customFormat="1" ht="24.75" customHeight="1">
      <c r="A14" s="47" t="s">
        <v>63</v>
      </c>
      <c r="B14" s="48" t="s">
        <v>64</v>
      </c>
      <c r="C14" s="33">
        <v>42.28</v>
      </c>
      <c r="D14" s="33">
        <v>42.28</v>
      </c>
      <c r="E14" s="70"/>
      <c r="F14" s="69"/>
      <c r="G14" s="69"/>
      <c r="H14" s="69"/>
    </row>
    <row r="15" spans="1:8" s="62" customFormat="1" ht="24.75" customHeight="1">
      <c r="A15" s="49" t="s">
        <v>65</v>
      </c>
      <c r="B15" s="50" t="s">
        <v>66</v>
      </c>
      <c r="C15" s="33">
        <v>42.28</v>
      </c>
      <c r="D15" s="33">
        <v>42.28</v>
      </c>
      <c r="E15" s="70"/>
      <c r="F15" s="69"/>
      <c r="G15" s="69"/>
      <c r="H15" s="69"/>
    </row>
    <row r="16" spans="1:8" ht="13.5">
      <c r="A16" s="72"/>
      <c r="B16" s="72"/>
      <c r="C16" s="72"/>
      <c r="D16" s="72"/>
      <c r="E16" s="73"/>
      <c r="F16" s="72"/>
      <c r="G16" s="72"/>
      <c r="H16" s="72"/>
    </row>
    <row r="17" spans="1:8" ht="13.5">
      <c r="A17" s="72"/>
      <c r="B17" s="72"/>
      <c r="C17" s="72"/>
      <c r="D17" s="72"/>
      <c r="E17" s="73"/>
      <c r="F17" s="72"/>
      <c r="G17" s="72"/>
      <c r="H17" s="72"/>
    </row>
    <row r="18" spans="1:8" ht="13.5">
      <c r="A18" s="72"/>
      <c r="B18" s="72"/>
      <c r="C18" s="72"/>
      <c r="D18" s="72"/>
      <c r="E18" s="73"/>
      <c r="F18" s="72"/>
      <c r="G18" s="72"/>
      <c r="H18" s="72"/>
    </row>
    <row r="19" spans="1:8" ht="13.5">
      <c r="A19" s="72"/>
      <c r="B19" s="72"/>
      <c r="C19" s="72"/>
      <c r="D19" s="72"/>
      <c r="E19" s="73"/>
      <c r="F19" s="72"/>
      <c r="G19" s="72"/>
      <c r="H19" s="72"/>
    </row>
    <row r="20" spans="1:8" ht="13.5">
      <c r="A20" s="72"/>
      <c r="B20" s="72"/>
      <c r="C20" s="72"/>
      <c r="D20" s="72"/>
      <c r="E20" s="73"/>
      <c r="F20" s="72"/>
      <c r="G20" s="72"/>
      <c r="H20" s="72"/>
    </row>
    <row r="21" spans="1:8" ht="13.5">
      <c r="A21" s="72"/>
      <c r="B21" s="72"/>
      <c r="C21" s="72"/>
      <c r="D21" s="72"/>
      <c r="E21" s="73"/>
      <c r="F21" s="72"/>
      <c r="G21" s="72"/>
      <c r="H21" s="72"/>
    </row>
    <row r="22" spans="1:8" ht="13.5">
      <c r="A22" s="72"/>
      <c r="B22" s="72"/>
      <c r="C22" s="72"/>
      <c r="D22" s="72"/>
      <c r="E22" s="73"/>
      <c r="F22" s="72"/>
      <c r="G22" s="72"/>
      <c r="H22" s="72"/>
    </row>
    <row r="23" spans="1:8" ht="13.5">
      <c r="A23" s="72"/>
      <c r="B23" s="72"/>
      <c r="C23" s="72"/>
      <c r="D23" s="72"/>
      <c r="E23" s="73"/>
      <c r="F23" s="72"/>
      <c r="G23" s="72"/>
      <c r="H23" s="72"/>
    </row>
    <row r="24" spans="1:8" ht="13.5">
      <c r="A24" s="72"/>
      <c r="B24" s="72"/>
      <c r="C24" s="72"/>
      <c r="D24" s="72"/>
      <c r="E24" s="73"/>
      <c r="F24" s="72"/>
      <c r="G24" s="72"/>
      <c r="H24" s="72"/>
    </row>
    <row r="25" spans="1:8" ht="13.5">
      <c r="A25" s="72"/>
      <c r="B25" s="72"/>
      <c r="C25" s="72"/>
      <c r="D25" s="72"/>
      <c r="E25" s="73"/>
      <c r="F25" s="72"/>
      <c r="G25" s="72"/>
      <c r="H25" s="72"/>
    </row>
    <row r="26" spans="1:8" ht="13.5">
      <c r="A26" s="72"/>
      <c r="B26" s="72"/>
      <c r="C26" s="72"/>
      <c r="D26" s="72"/>
      <c r="E26" s="73"/>
      <c r="F26" s="72"/>
      <c r="G26" s="72"/>
      <c r="H26" s="72"/>
    </row>
    <row r="27" spans="1:8" ht="13.5">
      <c r="A27" s="72"/>
      <c r="B27" s="72"/>
      <c r="C27" s="72"/>
      <c r="D27" s="72"/>
      <c r="E27" s="73"/>
      <c r="F27" s="72"/>
      <c r="G27" s="72"/>
      <c r="H27" s="72"/>
    </row>
    <row r="28" spans="1:8" ht="13.5">
      <c r="A28" s="72"/>
      <c r="B28" s="72"/>
      <c r="C28" s="72"/>
      <c r="D28" s="72"/>
      <c r="E28" s="73"/>
      <c r="F28" s="72"/>
      <c r="G28" s="72"/>
      <c r="H28" s="72"/>
    </row>
    <row r="29" spans="1:8" ht="13.5">
      <c r="A29" s="72"/>
      <c r="B29" s="72"/>
      <c r="C29" s="72"/>
      <c r="D29" s="72"/>
      <c r="E29" s="73"/>
      <c r="F29" s="72"/>
      <c r="G29" s="72"/>
      <c r="H29" s="72"/>
    </row>
    <row r="30" spans="1:8" ht="13.5">
      <c r="A30" s="72"/>
      <c r="B30" s="72"/>
      <c r="C30" s="72"/>
      <c r="D30" s="72"/>
      <c r="E30" s="73"/>
      <c r="F30" s="72"/>
      <c r="G30" s="72"/>
      <c r="H30" s="72"/>
    </row>
    <row r="31" spans="1:8" ht="13.5">
      <c r="A31" s="72"/>
      <c r="B31" s="72"/>
      <c r="C31" s="72"/>
      <c r="D31" s="72"/>
      <c r="E31" s="73"/>
      <c r="F31" s="72"/>
      <c r="G31" s="72"/>
      <c r="H31" s="72"/>
    </row>
    <row r="32" spans="1:8" ht="13.5">
      <c r="A32" s="72"/>
      <c r="B32" s="72"/>
      <c r="C32" s="72"/>
      <c r="D32" s="72"/>
      <c r="E32" s="73"/>
      <c r="F32" s="72"/>
      <c r="G32" s="72"/>
      <c r="H32" s="72"/>
    </row>
    <row r="33" spans="1:8" ht="13.5">
      <c r="A33" s="72"/>
      <c r="B33" s="72"/>
      <c r="C33" s="72"/>
      <c r="D33" s="72"/>
      <c r="E33" s="73"/>
      <c r="F33" s="72"/>
      <c r="G33" s="72"/>
      <c r="H33" s="72"/>
    </row>
    <row r="34" spans="1:8" ht="13.5">
      <c r="A34" s="72"/>
      <c r="B34" s="72"/>
      <c r="C34" s="72"/>
      <c r="D34" s="72"/>
      <c r="E34" s="73"/>
      <c r="F34" s="72"/>
      <c r="G34" s="72"/>
      <c r="H34" s="72"/>
    </row>
    <row r="35" spans="1:8" ht="13.5">
      <c r="A35" s="72"/>
      <c r="B35" s="72"/>
      <c r="C35" s="72"/>
      <c r="D35" s="72"/>
      <c r="E35" s="73"/>
      <c r="F35" s="72"/>
      <c r="G35" s="72"/>
      <c r="H35" s="72"/>
    </row>
  </sheetData>
  <sheetProtection/>
  <mergeCells count="4">
    <mergeCell ref="A1:H1"/>
    <mergeCell ref="A3:B3"/>
    <mergeCell ref="D3:H3"/>
    <mergeCell ref="C3:C4"/>
  </mergeCells>
  <printOptions horizontalCentered="1"/>
  <pageMargins left="0.24" right="0.08" top="0.75" bottom="0.75" header="0.31" footer="0.3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B5" sqref="B5"/>
    </sheetView>
  </sheetViews>
  <sheetFormatPr defaultColWidth="9.00390625" defaultRowHeight="15"/>
  <cols>
    <col min="1" max="1" width="25.57421875" style="0" customWidth="1"/>
    <col min="2" max="2" width="15.57421875" style="0" customWidth="1"/>
    <col min="3" max="3" width="25.57421875" style="0" customWidth="1"/>
    <col min="4" max="4" width="15.57421875" style="0" customWidth="1"/>
  </cols>
  <sheetData>
    <row r="1" spans="1:4" ht="33.75" customHeight="1">
      <c r="A1" s="1" t="s">
        <v>67</v>
      </c>
      <c r="B1" s="1"/>
      <c r="C1" s="1"/>
      <c r="D1" s="1"/>
    </row>
    <row r="2" spans="1:4" ht="21" customHeight="1">
      <c r="A2" s="2" t="s">
        <v>68</v>
      </c>
      <c r="B2" s="2"/>
      <c r="C2" s="2"/>
      <c r="D2" s="3" t="s">
        <v>2</v>
      </c>
    </row>
    <row r="3" spans="1:4" ht="24.75" customHeight="1">
      <c r="A3" s="19" t="s">
        <v>3</v>
      </c>
      <c r="B3" s="20"/>
      <c r="C3" s="19" t="s">
        <v>69</v>
      </c>
      <c r="D3" s="20"/>
    </row>
    <row r="4" spans="1:4" ht="24.75" customHeight="1">
      <c r="A4" s="9" t="s">
        <v>5</v>
      </c>
      <c r="B4" s="9" t="s">
        <v>6</v>
      </c>
      <c r="C4" s="9" t="s">
        <v>5</v>
      </c>
      <c r="D4" s="9" t="s">
        <v>6</v>
      </c>
    </row>
    <row r="5" spans="1:4" ht="24.75" customHeight="1">
      <c r="A5" s="17" t="s">
        <v>8</v>
      </c>
      <c r="B5" s="53">
        <v>2113.31</v>
      </c>
      <c r="C5" s="54" t="s">
        <v>9</v>
      </c>
      <c r="D5" s="55">
        <v>1284.39</v>
      </c>
    </row>
    <row r="6" spans="1:4" ht="24.75" customHeight="1">
      <c r="A6" s="17" t="s">
        <v>10</v>
      </c>
      <c r="B6" s="53">
        <v>2113.31</v>
      </c>
      <c r="C6" s="54" t="s">
        <v>11</v>
      </c>
      <c r="D6" s="55">
        <v>540.42</v>
      </c>
    </row>
    <row r="7" spans="1:4" ht="24.75" customHeight="1">
      <c r="A7" s="17" t="s">
        <v>12</v>
      </c>
      <c r="B7" s="34"/>
      <c r="C7" s="54" t="s">
        <v>13</v>
      </c>
      <c r="D7" s="55">
        <v>288.5</v>
      </c>
    </row>
    <row r="8" spans="1:4" ht="24.75" customHeight="1">
      <c r="A8" s="17"/>
      <c r="B8" s="34"/>
      <c r="C8" s="54" t="s">
        <v>15</v>
      </c>
      <c r="D8" s="56"/>
    </row>
    <row r="9" spans="1:4" ht="24.75" customHeight="1">
      <c r="A9" s="17"/>
      <c r="B9" s="34"/>
      <c r="C9" s="54" t="s">
        <v>17</v>
      </c>
      <c r="D9" s="57"/>
    </row>
    <row r="10" spans="1:4" ht="24.75" customHeight="1">
      <c r="A10" s="17"/>
      <c r="B10" s="34"/>
      <c r="C10" s="54" t="s">
        <v>19</v>
      </c>
      <c r="D10" s="55"/>
    </row>
    <row r="11" spans="1:4" ht="24.75" customHeight="1">
      <c r="A11" s="17"/>
      <c r="B11" s="34"/>
      <c r="C11" s="58" t="s">
        <v>21</v>
      </c>
      <c r="D11" s="59"/>
    </row>
    <row r="12" spans="1:4" ht="24.75" customHeight="1">
      <c r="A12" s="17"/>
      <c r="B12" s="34"/>
      <c r="C12" s="58" t="s">
        <v>23</v>
      </c>
      <c r="D12" s="59"/>
    </row>
    <row r="13" spans="1:4" ht="24.75" customHeight="1">
      <c r="A13" s="17"/>
      <c r="B13" s="34"/>
      <c r="C13" s="58" t="s">
        <v>24</v>
      </c>
      <c r="D13" s="59"/>
    </row>
    <row r="14" spans="1:4" ht="24.75" customHeight="1">
      <c r="A14" s="17"/>
      <c r="B14" s="34"/>
      <c r="C14" s="60" t="s">
        <v>26</v>
      </c>
      <c r="D14" s="55"/>
    </row>
    <row r="15" spans="1:4" ht="24.75" customHeight="1">
      <c r="A15" s="17"/>
      <c r="B15" s="34"/>
      <c r="C15" s="61"/>
      <c r="D15" s="34"/>
    </row>
    <row r="16" spans="1:4" ht="24.75" customHeight="1">
      <c r="A16" s="17" t="s">
        <v>25</v>
      </c>
      <c r="B16" s="53">
        <v>2113.31</v>
      </c>
      <c r="C16" s="61" t="s">
        <v>70</v>
      </c>
      <c r="D16" s="34">
        <f>SUM(D5:D15)</f>
        <v>2113.31</v>
      </c>
    </row>
    <row r="17" spans="1:4" ht="24.75" customHeight="1">
      <c r="A17" s="17" t="s">
        <v>27</v>
      </c>
      <c r="B17" s="53"/>
      <c r="C17" s="61" t="s">
        <v>28</v>
      </c>
      <c r="D17" s="34"/>
    </row>
    <row r="18" spans="1:4" ht="24.75" customHeight="1">
      <c r="A18" s="17"/>
      <c r="B18" s="34"/>
      <c r="C18" s="61"/>
      <c r="D18" s="34"/>
    </row>
    <row r="19" spans="1:4" ht="24.75" customHeight="1">
      <c r="A19" s="17" t="s">
        <v>30</v>
      </c>
      <c r="B19" s="34">
        <f>B16+B17</f>
        <v>2113.31</v>
      </c>
      <c r="C19" s="61" t="s">
        <v>31</v>
      </c>
      <c r="D19" s="34">
        <f>D16+D17</f>
        <v>2113.31</v>
      </c>
    </row>
  </sheetData>
  <sheetProtection/>
  <mergeCells count="3">
    <mergeCell ref="A1:D1"/>
    <mergeCell ref="A3:B3"/>
    <mergeCell ref="C3:D3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C5" sqref="C5"/>
    </sheetView>
  </sheetViews>
  <sheetFormatPr defaultColWidth="9.00390625" defaultRowHeight="15"/>
  <cols>
    <col min="1" max="1" width="10.57421875" style="0" customWidth="1"/>
    <col min="2" max="2" width="35.57421875" style="0" customWidth="1"/>
    <col min="3" max="4" width="10.57421875" style="0" customWidth="1"/>
    <col min="5" max="5" width="11.421875" style="0" customWidth="1"/>
    <col min="6" max="6" width="14.421875" style="0" customWidth="1"/>
  </cols>
  <sheetData>
    <row r="1" spans="1:5" ht="22.5">
      <c r="A1" s="1" t="s">
        <v>71</v>
      </c>
      <c r="B1" s="1"/>
      <c r="C1" s="1"/>
      <c r="D1" s="1"/>
      <c r="E1" s="1"/>
    </row>
    <row r="2" spans="1:5" ht="21.75" customHeight="1">
      <c r="A2" s="2" t="s">
        <v>72</v>
      </c>
      <c r="E2" s="3" t="s">
        <v>2</v>
      </c>
    </row>
    <row r="3" spans="1:5" s="2" customFormat="1" ht="24.75" customHeight="1">
      <c r="A3" s="19" t="s">
        <v>36</v>
      </c>
      <c r="B3" s="20"/>
      <c r="C3" s="21" t="s">
        <v>6</v>
      </c>
      <c r="D3" s="27" t="s">
        <v>38</v>
      </c>
      <c r="E3" s="28"/>
    </row>
    <row r="4" spans="1:5" s="2" customFormat="1" ht="24.75" customHeight="1">
      <c r="A4" s="9" t="s">
        <v>39</v>
      </c>
      <c r="B4" s="9" t="s">
        <v>40</v>
      </c>
      <c r="C4" s="22"/>
      <c r="D4" s="9" t="s">
        <v>41</v>
      </c>
      <c r="E4" s="9" t="s">
        <v>42</v>
      </c>
    </row>
    <row r="5" spans="1:5" ht="24.75" customHeight="1">
      <c r="A5" s="24"/>
      <c r="B5" s="46" t="s">
        <v>46</v>
      </c>
      <c r="C5" s="18">
        <f>C6+C13</f>
        <v>2113.3100000000004</v>
      </c>
      <c r="D5" s="18">
        <f>D6+D13</f>
        <v>1778.57</v>
      </c>
      <c r="E5" s="18">
        <f>E6+E13</f>
        <v>334.74</v>
      </c>
    </row>
    <row r="6" spans="1:5" ht="24.75" customHeight="1">
      <c r="A6" s="47" t="s">
        <v>47</v>
      </c>
      <c r="B6" s="48" t="s">
        <v>48</v>
      </c>
      <c r="C6" s="34">
        <f>C7+C11</f>
        <v>2071.03</v>
      </c>
      <c r="D6" s="34">
        <f>D7+D11</f>
        <v>1736.29</v>
      </c>
      <c r="E6" s="34">
        <f>E7+E11</f>
        <v>334.74</v>
      </c>
    </row>
    <row r="7" spans="1:5" ht="24.75" customHeight="1">
      <c r="A7" s="47" t="s">
        <v>49</v>
      </c>
      <c r="B7" s="48" t="s">
        <v>50</v>
      </c>
      <c r="C7" s="34">
        <f>SUM(C8:C10)</f>
        <v>1959.26</v>
      </c>
      <c r="D7" s="34">
        <f>SUM(D8:D10)</f>
        <v>1624.52</v>
      </c>
      <c r="E7" s="34">
        <f>SUM(E8:E10)</f>
        <v>334.74</v>
      </c>
    </row>
    <row r="8" spans="1:5" ht="24.75" customHeight="1">
      <c r="A8" s="49" t="s">
        <v>51</v>
      </c>
      <c r="B8" s="48" t="s">
        <v>52</v>
      </c>
      <c r="C8" s="34">
        <f aca="true" t="shared" si="0" ref="C8:C15">SUM(D8:E8)</f>
        <v>1624.52</v>
      </c>
      <c r="D8" s="33">
        <v>1624.52</v>
      </c>
      <c r="E8" s="33"/>
    </row>
    <row r="9" spans="1:5" ht="24.75" customHeight="1">
      <c r="A9" s="49" t="s">
        <v>53</v>
      </c>
      <c r="B9" s="50" t="s">
        <v>54</v>
      </c>
      <c r="C9" s="34">
        <f t="shared" si="0"/>
        <v>160.74</v>
      </c>
      <c r="D9" s="33"/>
      <c r="E9" s="51">
        <v>160.74</v>
      </c>
    </row>
    <row r="10" spans="1:5" ht="24.75" customHeight="1">
      <c r="A10" s="49" t="s">
        <v>55</v>
      </c>
      <c r="B10" s="50" t="s">
        <v>56</v>
      </c>
      <c r="C10" s="34">
        <f t="shared" si="0"/>
        <v>174</v>
      </c>
      <c r="D10" s="33"/>
      <c r="E10" s="33">
        <v>174</v>
      </c>
    </row>
    <row r="11" spans="1:5" ht="24.75" customHeight="1">
      <c r="A11" s="47" t="s">
        <v>57</v>
      </c>
      <c r="B11" s="48" t="s">
        <v>58</v>
      </c>
      <c r="C11" s="34">
        <f t="shared" si="0"/>
        <v>111.77</v>
      </c>
      <c r="D11" s="34">
        <v>111.77</v>
      </c>
      <c r="E11" s="34"/>
    </row>
    <row r="12" spans="1:5" ht="24.75" customHeight="1">
      <c r="A12" s="49" t="s">
        <v>59</v>
      </c>
      <c r="B12" s="52" t="s">
        <v>60</v>
      </c>
      <c r="C12" s="34">
        <f t="shared" si="0"/>
        <v>111.77</v>
      </c>
      <c r="D12" s="34">
        <v>111.77</v>
      </c>
      <c r="E12" s="24"/>
    </row>
    <row r="13" spans="1:5" ht="24.75" customHeight="1">
      <c r="A13" s="47" t="s">
        <v>61</v>
      </c>
      <c r="B13" s="48" t="s">
        <v>62</v>
      </c>
      <c r="C13" s="34">
        <f t="shared" si="0"/>
        <v>42.28</v>
      </c>
      <c r="D13" s="34">
        <v>42.28</v>
      </c>
      <c r="E13" s="24"/>
    </row>
    <row r="14" spans="1:5" ht="24.75" customHeight="1">
      <c r="A14" s="47" t="s">
        <v>63</v>
      </c>
      <c r="B14" s="48" t="s">
        <v>64</v>
      </c>
      <c r="C14" s="34">
        <f t="shared" si="0"/>
        <v>42.28</v>
      </c>
      <c r="D14" s="34">
        <v>42.28</v>
      </c>
      <c r="E14" s="24"/>
    </row>
    <row r="15" spans="1:5" ht="24.75" customHeight="1">
      <c r="A15" s="49" t="s">
        <v>65</v>
      </c>
      <c r="B15" s="50" t="s">
        <v>66</v>
      </c>
      <c r="C15" s="34">
        <f t="shared" si="0"/>
        <v>42.28</v>
      </c>
      <c r="D15" s="34">
        <v>42.28</v>
      </c>
      <c r="E15" s="34"/>
    </row>
  </sheetData>
  <sheetProtection/>
  <mergeCells count="4">
    <mergeCell ref="A1:E1"/>
    <mergeCell ref="A3:B3"/>
    <mergeCell ref="D3:E3"/>
    <mergeCell ref="C3:C4"/>
  </mergeCells>
  <printOptions horizontalCentered="1"/>
  <pageMargins left="0.43" right="0.43" top="0.75" bottom="0.75" header="0.31" footer="0.3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G7" sqref="G7"/>
    </sheetView>
  </sheetViews>
  <sheetFormatPr defaultColWidth="9.00390625" defaultRowHeight="15"/>
  <cols>
    <col min="1" max="1" width="10.57421875" style="0" customWidth="1"/>
    <col min="2" max="2" width="35.57421875" style="0" customWidth="1"/>
    <col min="3" max="4" width="10.57421875" style="0" customWidth="1"/>
    <col min="5" max="5" width="10.57421875" style="26" customWidth="1"/>
  </cols>
  <sheetData>
    <row r="1" spans="1:5" ht="22.5">
      <c r="A1" s="1" t="s">
        <v>73</v>
      </c>
      <c r="B1" s="1"/>
      <c r="C1" s="1"/>
      <c r="D1" s="1"/>
      <c r="E1" s="1"/>
    </row>
    <row r="2" spans="1:5" ht="21.75" customHeight="1">
      <c r="A2" t="s">
        <v>74</v>
      </c>
      <c r="E2" s="3" t="s">
        <v>2</v>
      </c>
    </row>
    <row r="3" spans="1:5" ht="24.75" customHeight="1">
      <c r="A3" s="19" t="s">
        <v>75</v>
      </c>
      <c r="B3" s="20"/>
      <c r="C3" s="21" t="s">
        <v>6</v>
      </c>
      <c r="D3" s="27" t="s">
        <v>38</v>
      </c>
      <c r="E3" s="28"/>
    </row>
    <row r="4" spans="1:5" ht="24.75" customHeight="1">
      <c r="A4" s="9" t="s">
        <v>39</v>
      </c>
      <c r="B4" s="9" t="s">
        <v>40</v>
      </c>
      <c r="C4" s="22"/>
      <c r="D4" s="9" t="s">
        <v>76</v>
      </c>
      <c r="E4" s="29" t="s">
        <v>77</v>
      </c>
    </row>
    <row r="5" spans="1:5" ht="24.75" customHeight="1">
      <c r="A5" s="24"/>
      <c r="B5" s="17" t="s">
        <v>46</v>
      </c>
      <c r="C5" s="30">
        <f>C6+C13+C26</f>
        <v>1778.5700000000002</v>
      </c>
      <c r="D5" s="30">
        <f>D6+D13+D26</f>
        <v>1572.89</v>
      </c>
      <c r="E5" s="18">
        <f>E6+E13+E26</f>
        <v>205.68</v>
      </c>
    </row>
    <row r="6" spans="1:5" ht="24.75" customHeight="1">
      <c r="A6" s="31" t="s">
        <v>78</v>
      </c>
      <c r="B6" s="32" t="s">
        <v>79</v>
      </c>
      <c r="C6" s="33">
        <f>SUM(D6:E6)</f>
        <v>1284.39</v>
      </c>
      <c r="D6" s="34">
        <f>SUM(D7:D12)</f>
        <v>1284.39</v>
      </c>
      <c r="E6" s="34"/>
    </row>
    <row r="7" spans="1:5" ht="24.75" customHeight="1">
      <c r="A7" s="31" t="s">
        <v>80</v>
      </c>
      <c r="B7" s="32" t="s">
        <v>81</v>
      </c>
      <c r="C7" s="33">
        <f aca="true" t="shared" si="0" ref="C7:C28">SUM(D7:E7)</f>
        <v>276.77</v>
      </c>
      <c r="D7" s="35">
        <v>276.77</v>
      </c>
      <c r="E7" s="34"/>
    </row>
    <row r="8" spans="1:5" ht="24.75" customHeight="1">
      <c r="A8" s="31" t="s">
        <v>82</v>
      </c>
      <c r="B8" s="32" t="s">
        <v>83</v>
      </c>
      <c r="C8" s="33">
        <f t="shared" si="0"/>
        <v>266.7</v>
      </c>
      <c r="D8" s="36">
        <v>266.7</v>
      </c>
      <c r="E8" s="34"/>
    </row>
    <row r="9" spans="1:5" ht="24.75" customHeight="1">
      <c r="A9" s="31" t="s">
        <v>84</v>
      </c>
      <c r="B9" s="32" t="s">
        <v>85</v>
      </c>
      <c r="C9" s="33">
        <f t="shared" si="0"/>
        <v>476.87</v>
      </c>
      <c r="D9" s="36">
        <v>476.87</v>
      </c>
      <c r="E9" s="34"/>
    </row>
    <row r="10" spans="1:5" ht="24.75" customHeight="1">
      <c r="A10" s="31" t="s">
        <v>86</v>
      </c>
      <c r="B10" s="32" t="s">
        <v>87</v>
      </c>
      <c r="C10" s="33">
        <f t="shared" si="0"/>
        <v>111.77</v>
      </c>
      <c r="D10" s="35">
        <v>111.77</v>
      </c>
      <c r="E10" s="34"/>
    </row>
    <row r="11" spans="1:5" ht="24.75" customHeight="1">
      <c r="A11" s="31" t="s">
        <v>88</v>
      </c>
      <c r="B11" s="32" t="s">
        <v>89</v>
      </c>
      <c r="C11" s="33">
        <f t="shared" si="0"/>
        <v>110</v>
      </c>
      <c r="D11" s="36">
        <v>110</v>
      </c>
      <c r="E11" s="18"/>
    </row>
    <row r="12" spans="1:5" ht="24.75" customHeight="1">
      <c r="A12" s="31" t="s">
        <v>90</v>
      </c>
      <c r="B12" s="32" t="s">
        <v>91</v>
      </c>
      <c r="C12" s="33">
        <f t="shared" si="0"/>
        <v>42.28</v>
      </c>
      <c r="D12" s="37">
        <v>42.28</v>
      </c>
      <c r="E12" s="18"/>
    </row>
    <row r="13" spans="1:5" ht="24.75" customHeight="1">
      <c r="A13" s="31" t="s">
        <v>92</v>
      </c>
      <c r="B13" s="32" t="s">
        <v>11</v>
      </c>
      <c r="C13" s="33">
        <f t="shared" si="0"/>
        <v>205.68</v>
      </c>
      <c r="D13" s="38"/>
      <c r="E13" s="18">
        <f>SUM(E14:E25)</f>
        <v>205.68</v>
      </c>
    </row>
    <row r="14" spans="1:5" ht="24.75" customHeight="1">
      <c r="A14" s="31" t="s">
        <v>93</v>
      </c>
      <c r="B14" s="32" t="s">
        <v>94</v>
      </c>
      <c r="C14" s="33">
        <f t="shared" si="0"/>
        <v>10.78</v>
      </c>
      <c r="D14" s="39"/>
      <c r="E14" s="40">
        <v>10.78</v>
      </c>
    </row>
    <row r="15" spans="1:5" ht="24.75" customHeight="1">
      <c r="A15" s="31" t="s">
        <v>95</v>
      </c>
      <c r="B15" s="32" t="s">
        <v>96</v>
      </c>
      <c r="C15" s="33">
        <f t="shared" si="0"/>
        <v>3</v>
      </c>
      <c r="D15" s="39"/>
      <c r="E15" s="40">
        <v>3</v>
      </c>
    </row>
    <row r="16" spans="1:5" ht="24.75" customHeight="1">
      <c r="A16" s="31" t="s">
        <v>97</v>
      </c>
      <c r="B16" s="32" t="s">
        <v>98</v>
      </c>
      <c r="C16" s="33">
        <f t="shared" si="0"/>
        <v>35</v>
      </c>
      <c r="D16" s="39"/>
      <c r="E16" s="40">
        <v>35</v>
      </c>
    </row>
    <row r="17" spans="1:5" ht="24.75" customHeight="1">
      <c r="A17" s="31" t="s">
        <v>99</v>
      </c>
      <c r="B17" s="32" t="s">
        <v>100</v>
      </c>
      <c r="C17" s="33">
        <f t="shared" si="0"/>
        <v>6.5</v>
      </c>
      <c r="D17" s="39"/>
      <c r="E17" s="41">
        <v>6.5</v>
      </c>
    </row>
    <row r="18" spans="1:5" ht="24.75" customHeight="1">
      <c r="A18" s="31" t="s">
        <v>101</v>
      </c>
      <c r="B18" s="32" t="s">
        <v>102</v>
      </c>
      <c r="C18" s="33">
        <f t="shared" si="0"/>
        <v>5</v>
      </c>
      <c r="D18" s="39"/>
      <c r="E18" s="40">
        <v>5</v>
      </c>
    </row>
    <row r="19" spans="1:5" ht="24.75" customHeight="1">
      <c r="A19" s="31" t="s">
        <v>103</v>
      </c>
      <c r="B19" s="32" t="s">
        <v>104</v>
      </c>
      <c r="C19" s="33">
        <f t="shared" si="0"/>
        <v>1.5</v>
      </c>
      <c r="D19" s="39"/>
      <c r="E19" s="40">
        <v>1.5</v>
      </c>
    </row>
    <row r="20" spans="1:5" ht="24.75" customHeight="1">
      <c r="A20" s="31" t="s">
        <v>105</v>
      </c>
      <c r="B20" s="32" t="s">
        <v>106</v>
      </c>
      <c r="C20" s="33">
        <f t="shared" si="0"/>
        <v>2.8</v>
      </c>
      <c r="D20" s="39"/>
      <c r="E20" s="40">
        <v>2.8</v>
      </c>
    </row>
    <row r="21" spans="1:5" ht="24.75" customHeight="1">
      <c r="A21" s="31" t="s">
        <v>107</v>
      </c>
      <c r="B21" s="32" t="s">
        <v>108</v>
      </c>
      <c r="C21" s="33">
        <f t="shared" si="0"/>
        <v>28</v>
      </c>
      <c r="D21" s="39"/>
      <c r="E21" s="40">
        <v>28</v>
      </c>
    </row>
    <row r="22" spans="1:5" ht="24.75" customHeight="1">
      <c r="A22" s="31" t="s">
        <v>109</v>
      </c>
      <c r="B22" s="32" t="s">
        <v>110</v>
      </c>
      <c r="C22" s="33">
        <f t="shared" si="0"/>
        <v>15</v>
      </c>
      <c r="D22" s="39"/>
      <c r="E22" s="40">
        <v>15</v>
      </c>
    </row>
    <row r="23" spans="1:5" ht="24.75" customHeight="1">
      <c r="A23" s="31" t="s">
        <v>111</v>
      </c>
      <c r="B23" s="32" t="s">
        <v>112</v>
      </c>
      <c r="C23" s="33">
        <f t="shared" si="0"/>
        <v>1.52</v>
      </c>
      <c r="D23" s="39"/>
      <c r="E23" s="40">
        <v>1.52</v>
      </c>
    </row>
    <row r="24" spans="1:5" ht="24.75" customHeight="1">
      <c r="A24" s="31" t="s">
        <v>113</v>
      </c>
      <c r="B24" s="32" t="s">
        <v>114</v>
      </c>
      <c r="C24" s="33">
        <f t="shared" si="0"/>
        <v>47</v>
      </c>
      <c r="D24" s="39"/>
      <c r="E24" s="40">
        <v>47</v>
      </c>
    </row>
    <row r="25" spans="1:5" ht="24.75" customHeight="1">
      <c r="A25" s="31" t="s">
        <v>115</v>
      </c>
      <c r="B25" s="32" t="s">
        <v>116</v>
      </c>
      <c r="C25" s="33">
        <f t="shared" si="0"/>
        <v>49.58</v>
      </c>
      <c r="D25" s="39"/>
      <c r="E25" s="40">
        <v>49.58</v>
      </c>
    </row>
    <row r="26" spans="1:5" ht="24.75" customHeight="1">
      <c r="A26" s="31" t="s">
        <v>117</v>
      </c>
      <c r="B26" s="32" t="s">
        <v>118</v>
      </c>
      <c r="C26" s="33">
        <f t="shared" si="0"/>
        <v>288.5</v>
      </c>
      <c r="D26" s="42">
        <f>SUM(D27:D28)</f>
        <v>288.5</v>
      </c>
      <c r="E26" s="18"/>
    </row>
    <row r="27" spans="1:5" ht="24.75" customHeight="1">
      <c r="A27" s="31" t="s">
        <v>119</v>
      </c>
      <c r="B27" s="32" t="s">
        <v>120</v>
      </c>
      <c r="C27" s="33">
        <f t="shared" si="0"/>
        <v>230.78</v>
      </c>
      <c r="D27" s="43">
        <v>230.78</v>
      </c>
      <c r="E27" s="18"/>
    </row>
    <row r="28" spans="1:5" ht="24.75" customHeight="1">
      <c r="A28" s="31" t="s">
        <v>121</v>
      </c>
      <c r="B28" s="32" t="s">
        <v>122</v>
      </c>
      <c r="C28" s="33">
        <f t="shared" si="0"/>
        <v>57.72</v>
      </c>
      <c r="D28" s="44">
        <v>57.72</v>
      </c>
      <c r="E28" s="18"/>
    </row>
    <row r="29" ht="13.5">
      <c r="D29" s="45"/>
    </row>
    <row r="30" ht="13.5">
      <c r="D30" s="45"/>
    </row>
    <row r="31" ht="13.5">
      <c r="D31" s="45"/>
    </row>
  </sheetData>
  <sheetProtection/>
  <mergeCells count="4">
    <mergeCell ref="A1:E1"/>
    <mergeCell ref="A3:B3"/>
    <mergeCell ref="D3:E3"/>
    <mergeCell ref="C3:C4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C5" sqref="C5"/>
    </sheetView>
  </sheetViews>
  <sheetFormatPr defaultColWidth="9.00390625" defaultRowHeight="15"/>
  <cols>
    <col min="1" max="5" width="15.421875" style="0" customWidth="1"/>
    <col min="6" max="6" width="14.421875" style="0" customWidth="1"/>
  </cols>
  <sheetData>
    <row r="1" spans="1:5" ht="22.5">
      <c r="A1" s="1" t="s">
        <v>123</v>
      </c>
      <c r="B1" s="1"/>
      <c r="C1" s="1"/>
      <c r="D1" s="1"/>
      <c r="E1" s="1"/>
    </row>
    <row r="2" spans="1:5" ht="21.75" customHeight="1">
      <c r="A2" s="2" t="s">
        <v>124</v>
      </c>
      <c r="B2" s="2"/>
      <c r="C2" s="2"/>
      <c r="D2" s="2"/>
      <c r="E2" s="3" t="s">
        <v>2</v>
      </c>
    </row>
    <row r="3" spans="1:5" ht="24.75" customHeight="1">
      <c r="A3" s="19" t="s">
        <v>36</v>
      </c>
      <c r="B3" s="20"/>
      <c r="C3" s="21" t="s">
        <v>6</v>
      </c>
      <c r="D3" s="19" t="s">
        <v>38</v>
      </c>
      <c r="E3" s="20"/>
    </row>
    <row r="4" spans="1:5" ht="24.75" customHeight="1">
      <c r="A4" s="9" t="s">
        <v>39</v>
      </c>
      <c r="B4" s="9" t="s">
        <v>40</v>
      </c>
      <c r="C4" s="22"/>
      <c r="D4" s="9" t="s">
        <v>41</v>
      </c>
      <c r="E4" s="9" t="s">
        <v>42</v>
      </c>
    </row>
    <row r="5" spans="1:5" ht="24.75" customHeight="1">
      <c r="A5" s="23"/>
      <c r="B5" s="9" t="s">
        <v>125</v>
      </c>
      <c r="C5" s="23"/>
      <c r="D5" s="23"/>
      <c r="E5" s="23"/>
    </row>
    <row r="6" spans="1:5" ht="24.75" customHeight="1">
      <c r="A6" s="24"/>
      <c r="B6" s="25"/>
      <c r="C6" s="24"/>
      <c r="D6" s="24"/>
      <c r="E6" s="24"/>
    </row>
    <row r="7" spans="1:5" ht="24.75" customHeight="1">
      <c r="A7" s="24"/>
      <c r="B7" s="24"/>
      <c r="C7" s="24"/>
      <c r="D7" s="24"/>
      <c r="E7" s="24"/>
    </row>
    <row r="8" spans="1:5" ht="24.75" customHeight="1">
      <c r="A8" s="24"/>
      <c r="B8" s="24"/>
      <c r="C8" s="24"/>
      <c r="D8" s="24"/>
      <c r="E8" s="24"/>
    </row>
    <row r="9" spans="1:5" ht="24.75" customHeight="1">
      <c r="A9" s="24"/>
      <c r="B9" s="24"/>
      <c r="C9" s="24"/>
      <c r="D9" s="24"/>
      <c r="E9" s="24"/>
    </row>
    <row r="10" spans="1:5" ht="24.75" customHeight="1">
      <c r="A10" s="24"/>
      <c r="B10" s="24"/>
      <c r="C10" s="24"/>
      <c r="D10" s="24"/>
      <c r="E10" s="24"/>
    </row>
    <row r="11" spans="1:5" ht="24.75" customHeight="1">
      <c r="A11" s="24"/>
      <c r="B11" s="24"/>
      <c r="C11" s="24"/>
      <c r="D11" s="24"/>
      <c r="E11" s="24"/>
    </row>
    <row r="12" spans="1:5" ht="24.75" customHeight="1">
      <c r="A12" s="24"/>
      <c r="B12" s="24"/>
      <c r="C12" s="24"/>
      <c r="D12" s="24"/>
      <c r="E12" s="24"/>
    </row>
  </sheetData>
  <sheetProtection/>
  <mergeCells count="4">
    <mergeCell ref="A1:E1"/>
    <mergeCell ref="A3:B3"/>
    <mergeCell ref="D3:E3"/>
    <mergeCell ref="C3:C4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A2" sqref="A1:B16384"/>
    </sheetView>
  </sheetViews>
  <sheetFormatPr defaultColWidth="9.00390625" defaultRowHeight="15"/>
  <cols>
    <col min="1" max="1" width="44.28125" style="0" customWidth="1"/>
    <col min="2" max="2" width="31.421875" style="0" customWidth="1"/>
  </cols>
  <sheetData>
    <row r="1" spans="1:2" ht="36" customHeight="1">
      <c r="A1" s="16" t="s">
        <v>126</v>
      </c>
      <c r="B1" s="16"/>
    </row>
    <row r="2" spans="1:2" ht="25.5" customHeight="1">
      <c r="A2" s="2" t="s">
        <v>127</v>
      </c>
      <c r="B2" s="3" t="s">
        <v>2</v>
      </c>
    </row>
    <row r="3" spans="1:2" ht="24.75" customHeight="1">
      <c r="A3" s="9" t="s">
        <v>5</v>
      </c>
      <c r="B3" s="9" t="s">
        <v>6</v>
      </c>
    </row>
    <row r="4" spans="1:2" ht="24.75" customHeight="1">
      <c r="A4" s="17" t="s">
        <v>46</v>
      </c>
      <c r="B4" s="18">
        <f>SUM(B5:B7)</f>
        <v>4.32</v>
      </c>
    </row>
    <row r="5" spans="1:2" ht="24.75" customHeight="1">
      <c r="A5" s="17" t="s">
        <v>128</v>
      </c>
      <c r="B5" s="18"/>
    </row>
    <row r="6" spans="1:2" ht="24.75" customHeight="1">
      <c r="A6" s="17" t="s">
        <v>129</v>
      </c>
      <c r="B6" s="18">
        <v>2.8</v>
      </c>
    </row>
    <row r="7" spans="1:2" ht="24.75" customHeight="1">
      <c r="A7" s="17" t="s">
        <v>130</v>
      </c>
      <c r="B7" s="18">
        <v>1.52</v>
      </c>
    </row>
    <row r="8" spans="1:2" ht="24.75" customHeight="1">
      <c r="A8" s="17" t="s">
        <v>131</v>
      </c>
      <c r="B8" s="18">
        <v>1.52</v>
      </c>
    </row>
    <row r="9" spans="1:2" ht="24.75" customHeight="1">
      <c r="A9" s="17" t="s">
        <v>132</v>
      </c>
      <c r="B9" s="18">
        <v>0</v>
      </c>
    </row>
  </sheetData>
  <sheetProtection/>
  <mergeCells count="1">
    <mergeCell ref="A1:B1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D7" sqref="D7"/>
    </sheetView>
  </sheetViews>
  <sheetFormatPr defaultColWidth="9.00390625" defaultRowHeight="15"/>
  <cols>
    <col min="1" max="1" width="28.57421875" style="0" customWidth="1"/>
    <col min="2" max="2" width="25.421875" style="0" customWidth="1"/>
  </cols>
  <sheetData>
    <row r="1" spans="1:2" ht="41.25" customHeight="1">
      <c r="A1" s="1" t="s">
        <v>133</v>
      </c>
      <c r="B1" s="1"/>
    </row>
    <row r="2" spans="1:2" ht="21.75" customHeight="1">
      <c r="A2" s="2" t="s">
        <v>134</v>
      </c>
      <c r="B2" s="3" t="s">
        <v>2</v>
      </c>
    </row>
    <row r="3" spans="1:2" ht="24.75" customHeight="1">
      <c r="A3" s="9" t="s">
        <v>5</v>
      </c>
      <c r="B3" s="9" t="s">
        <v>6</v>
      </c>
    </row>
    <row r="4" spans="1:2" ht="24.75" customHeight="1">
      <c r="A4" s="4" t="s">
        <v>46</v>
      </c>
      <c r="B4" s="10">
        <f>SUM(B5:B8)</f>
        <v>0</v>
      </c>
    </row>
    <row r="5" spans="1:2" ht="24.75" customHeight="1">
      <c r="A5" s="11" t="s">
        <v>125</v>
      </c>
      <c r="B5" s="12"/>
    </row>
    <row r="6" spans="1:2" ht="24.75" customHeight="1">
      <c r="A6" s="13"/>
      <c r="B6" s="14"/>
    </row>
    <row r="7" spans="1:2" ht="24.75" customHeight="1">
      <c r="A7" s="13"/>
      <c r="B7" s="12"/>
    </row>
    <row r="8" spans="1:2" ht="24.75" customHeight="1">
      <c r="A8" s="15"/>
      <c r="B8" s="12"/>
    </row>
    <row r="10" ht="18.75" customHeight="1" hidden="1">
      <c r="A10" t="s">
        <v>135</v>
      </c>
    </row>
  </sheetData>
  <sheetProtection/>
  <mergeCells count="1">
    <mergeCell ref="A1:B1"/>
  </mergeCells>
  <printOptions horizontalCentered="1"/>
  <pageMargins left="0.71" right="0.71" top="0.75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2021-03-09T01:19:03Z</cp:lastPrinted>
  <dcterms:created xsi:type="dcterms:W3CDTF">2017-02-07T06:52:41Z</dcterms:created>
  <dcterms:modified xsi:type="dcterms:W3CDTF">2021-03-09T08:24:02Z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