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2" r:id="rId1"/>
  </sheets>
  <definedNames>
    <definedName name="_xlnm._FilterDatabase" localSheetId="0" hidden="1">人员名单!$A$3:$Q$18</definedName>
    <definedName name="_xlnm.Print_Area" localSheetId="0">人员名单!#REF!</definedName>
    <definedName name="_xlnm.Print_Titles" localSheetId="0">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<sst xmlns="http://schemas.openxmlformats.org/spreadsheetml/2006/main" count="125" uniqueCount="56">
  <si>
    <r>
      <t>湖北省司法厅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年度考试录用公务员综合成绩</t>
    </r>
  </si>
  <si>
    <r>
      <rPr>
        <sz val="12"/>
        <rFont val="仿宋"/>
        <charset val="134"/>
      </rPr>
      <t>招录机关：湖北省司法厅</t>
    </r>
  </si>
  <si>
    <r>
      <rPr>
        <b/>
        <sz val="11"/>
        <rFont val="仿宋_GB2312"/>
        <charset val="134"/>
      </rPr>
      <t>机构名称</t>
    </r>
  </si>
  <si>
    <r>
      <rPr>
        <b/>
        <sz val="11"/>
        <rFont val="仿宋_GB2312"/>
        <charset val="134"/>
      </rPr>
      <t>招录机关</t>
    </r>
  </si>
  <si>
    <r>
      <rPr>
        <b/>
        <sz val="11"/>
        <rFont val="仿宋_GB2312"/>
        <charset val="134"/>
      </rPr>
      <t>招录职位</t>
    </r>
  </si>
  <si>
    <r>
      <rPr>
        <b/>
        <sz val="11"/>
        <rFont val="仿宋_GB2312"/>
        <charset val="134"/>
      </rPr>
      <t>职位代码</t>
    </r>
  </si>
  <si>
    <r>
      <rPr>
        <b/>
        <sz val="11"/>
        <rFont val="仿宋_GB2312"/>
        <charset val="134"/>
      </rPr>
      <t>招录数量</t>
    </r>
  </si>
  <si>
    <r>
      <rPr>
        <b/>
        <sz val="11"/>
        <rFont val="仿宋_GB2312"/>
        <charset val="134"/>
      </rPr>
      <t>姓名</t>
    </r>
  </si>
  <si>
    <r>
      <rPr>
        <b/>
        <sz val="11"/>
        <rFont val="仿宋_GB2312"/>
        <charset val="134"/>
      </rPr>
      <t>性别</t>
    </r>
  </si>
  <si>
    <r>
      <rPr>
        <b/>
        <sz val="11"/>
        <rFont val="仿宋_GB2312"/>
        <charset val="134"/>
      </rPr>
      <t>准考证号</t>
    </r>
  </si>
  <si>
    <r>
      <rPr>
        <b/>
        <sz val="11"/>
        <rFont val="仿宋_GB2312"/>
        <charset val="134"/>
      </rPr>
      <t>行政职业能力测验</t>
    </r>
  </si>
  <si>
    <r>
      <rPr>
        <b/>
        <sz val="11"/>
        <rFont val="仿宋_GB2312"/>
        <charset val="134"/>
      </rPr>
      <t>申论</t>
    </r>
  </si>
  <si>
    <r>
      <rPr>
        <b/>
        <sz val="11"/>
        <rFont val="仿宋_GB2312"/>
        <charset val="134"/>
      </rPr>
      <t>公安专业科目</t>
    </r>
  </si>
  <si>
    <r>
      <rPr>
        <b/>
        <sz val="11"/>
        <rFont val="仿宋_GB2312"/>
        <charset val="134"/>
      </rPr>
      <t>综合知识测试</t>
    </r>
  </si>
  <si>
    <r>
      <rPr>
        <b/>
        <sz val="11"/>
        <rFont val="仿宋_GB2312"/>
        <charset val="134"/>
      </rPr>
      <t>笔试折算分</t>
    </r>
  </si>
  <si>
    <r>
      <rPr>
        <b/>
        <sz val="11"/>
        <rFont val="仿宋_GB2312"/>
        <charset val="134"/>
      </rPr>
      <t>专业测试分数</t>
    </r>
  </si>
  <si>
    <r>
      <rPr>
        <b/>
        <sz val="11"/>
        <rFont val="仿宋_GB2312"/>
        <charset val="134"/>
      </rPr>
      <t>面试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分数</t>
    </r>
  </si>
  <si>
    <r>
      <rPr>
        <b/>
        <sz val="11"/>
        <rFont val="仿宋_GB2312"/>
        <charset val="134"/>
      </rPr>
      <t>综合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成绩</t>
    </r>
  </si>
  <si>
    <r>
      <rPr>
        <b/>
        <sz val="11"/>
        <rFont val="仿宋_GB2312"/>
        <charset val="134"/>
      </rPr>
      <t>排名</t>
    </r>
  </si>
  <si>
    <t>省司法厅</t>
  </si>
  <si>
    <t>综合管理岗</t>
  </si>
  <si>
    <t>14230201067000001</t>
  </si>
  <si>
    <t>柯江林</t>
  </si>
  <si>
    <t>男</t>
  </si>
  <si>
    <t>142302801506</t>
  </si>
  <si>
    <t>张凯</t>
  </si>
  <si>
    <t>142302101730</t>
  </si>
  <si>
    <t>李宁</t>
  </si>
  <si>
    <t>142300209209</t>
  </si>
  <si>
    <t>李未来</t>
  </si>
  <si>
    <t>142302300103</t>
  </si>
  <si>
    <t>郑超</t>
  </si>
  <si>
    <t>142301715420</t>
  </si>
  <si>
    <t>曹永林</t>
  </si>
  <si>
    <t>142302100301</t>
  </si>
  <si>
    <t>胡龙</t>
  </si>
  <si>
    <t>142302806328</t>
  </si>
  <si>
    <t>程竹</t>
  </si>
  <si>
    <t>142302801928</t>
  </si>
  <si>
    <t>李瑞</t>
  </si>
  <si>
    <t>142300211406</t>
  </si>
  <si>
    <t>14230201067000002</t>
  </si>
  <si>
    <t>李新</t>
  </si>
  <si>
    <t>142300208906</t>
  </si>
  <si>
    <t>魏西</t>
  </si>
  <si>
    <t>女</t>
  </si>
  <si>
    <t>142302100112</t>
  </si>
  <si>
    <t>谭凌斐</t>
  </si>
  <si>
    <t>142302300314</t>
  </si>
  <si>
    <t>赵思奇</t>
  </si>
  <si>
    <t>142300101103</t>
  </si>
  <si>
    <t>彭心一</t>
  </si>
  <si>
    <t>142300103203</t>
  </si>
  <si>
    <t>高子璇</t>
  </si>
  <si>
    <t>142302302319</t>
  </si>
  <si>
    <t xml:space="preserve">                                                                                                  湖北省司法厅
                                                                                                    2024年4月30日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</si>
</sst>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49" applyFont="1" applyFill="1" applyAlignment="1" applyProtection="1">
      <alignment horizontal="center" vertical="center" wrapText="1"/>
      <protection locked="0"/>
    </xf>
    <xf numFmtId="0" fontId="3" fillId="0" borderId="0" xfId="49" applyFont="1" applyFill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"/>
  <sheetViews>
    <sheetView tabSelected="1" workbookViewId="0">
      <pane ySplit="3" topLeftCell="A4" activePane="bottomLeft" state="frozen"/>
      <selection/>
      <selection pane="bottomLeft" activeCell="S5" sqref="S5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s="1" customFormat="1" ht="54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  <c r="O1" s="16"/>
      <c r="P1" s="16"/>
      <c r="Q1" s="16"/>
    </row>
    <row r="2" s="1" customFormat="1" ht="25.9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"/>
      <c r="O2" s="17"/>
      <c r="P2" s="17"/>
      <c r="Q2" s="17"/>
    </row>
    <row r="3" s="1" customFormat="1" ht="63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8" t="s">
        <v>15</v>
      </c>
      <c r="O3" s="19" t="s">
        <v>16</v>
      </c>
      <c r="P3" s="19" t="s">
        <v>17</v>
      </c>
      <c r="Q3" s="18" t="s">
        <v>18</v>
      </c>
      <c r="S3" s="22"/>
      <c r="T3" s="22"/>
      <c r="U3" s="22"/>
      <c r="V3" s="22"/>
      <c r="W3" s="22"/>
      <c r="X3" s="22"/>
      <c r="Y3" s="22"/>
      <c r="Z3" s="22"/>
      <c r="AA3" s="22"/>
    </row>
    <row r="4" ht="42" customHeight="1" spans="1:27">
      <c r="A4" s="25" t="s">
        <v>19</v>
      </c>
      <c r="B4" s="25" t="s">
        <v>19</v>
      </c>
      <c r="C4" s="25" t="s">
        <v>20</v>
      </c>
      <c r="D4" s="25" t="s">
        <v>21</v>
      </c>
      <c r="E4" s="9">
        <v>3</v>
      </c>
      <c r="F4" s="25" t="s">
        <v>22</v>
      </c>
      <c r="G4" s="25" t="s">
        <v>23</v>
      </c>
      <c r="H4" s="25" t="s">
        <v>24</v>
      </c>
      <c r="I4" s="8">
        <v>60</v>
      </c>
      <c r="J4" s="8">
        <v>68</v>
      </c>
      <c r="K4" s="20"/>
      <c r="L4" s="20"/>
      <c r="M4" s="8">
        <v>63.6</v>
      </c>
      <c r="N4" s="8"/>
      <c r="O4" s="9">
        <v>83.5</v>
      </c>
      <c r="P4" s="9">
        <f t="shared" ref="P4:P18" si="0">M4/2+O4/2</f>
        <v>73.55</v>
      </c>
      <c r="Q4" s="9">
        <v>1</v>
      </c>
      <c r="S4" s="23"/>
      <c r="T4" s="23"/>
      <c r="U4" s="23"/>
      <c r="V4" s="23"/>
      <c r="W4" s="23"/>
      <c r="X4" s="23"/>
      <c r="Y4" s="24"/>
      <c r="Z4" s="24"/>
      <c r="AA4" s="24"/>
    </row>
    <row r="5" ht="42" customHeight="1" spans="1:27">
      <c r="A5" s="25" t="s">
        <v>19</v>
      </c>
      <c r="B5" s="25" t="s">
        <v>19</v>
      </c>
      <c r="C5" s="25" t="s">
        <v>20</v>
      </c>
      <c r="D5" s="25" t="s">
        <v>21</v>
      </c>
      <c r="E5" s="9"/>
      <c r="F5" s="25" t="s">
        <v>25</v>
      </c>
      <c r="G5" s="25" t="s">
        <v>23</v>
      </c>
      <c r="H5" s="25" t="s">
        <v>26</v>
      </c>
      <c r="I5" s="8">
        <v>56.8</v>
      </c>
      <c r="J5" s="8">
        <v>65</v>
      </c>
      <c r="K5" s="20"/>
      <c r="L5" s="20"/>
      <c r="M5" s="8">
        <v>60.49</v>
      </c>
      <c r="N5" s="8"/>
      <c r="O5" s="9">
        <v>86.4</v>
      </c>
      <c r="P5" s="9">
        <f t="shared" si="0"/>
        <v>73.445</v>
      </c>
      <c r="Q5" s="9">
        <v>2</v>
      </c>
      <c r="S5" s="23"/>
      <c r="T5" s="23"/>
      <c r="U5" s="23"/>
      <c r="V5" s="23"/>
      <c r="W5" s="23"/>
      <c r="X5" s="23"/>
      <c r="Y5" s="24"/>
      <c r="Z5" s="24"/>
      <c r="AA5" s="24"/>
    </row>
    <row r="6" ht="42" customHeight="1" spans="1:27">
      <c r="A6" s="25" t="s">
        <v>19</v>
      </c>
      <c r="B6" s="25" t="s">
        <v>19</v>
      </c>
      <c r="C6" s="25" t="s">
        <v>20</v>
      </c>
      <c r="D6" s="25" t="s">
        <v>21</v>
      </c>
      <c r="E6" s="9"/>
      <c r="F6" s="25" t="s">
        <v>27</v>
      </c>
      <c r="G6" s="25" t="s">
        <v>23</v>
      </c>
      <c r="H6" s="25" t="s">
        <v>28</v>
      </c>
      <c r="I6" s="8">
        <v>70.4</v>
      </c>
      <c r="J6" s="8">
        <v>62</v>
      </c>
      <c r="K6" s="20"/>
      <c r="L6" s="20"/>
      <c r="M6" s="8">
        <v>66.62</v>
      </c>
      <c r="N6" s="8"/>
      <c r="O6" s="9">
        <v>78.7</v>
      </c>
      <c r="P6" s="9">
        <f t="shared" si="0"/>
        <v>72.66</v>
      </c>
      <c r="Q6" s="9">
        <v>3</v>
      </c>
      <c r="S6" s="23"/>
      <c r="T6" s="23"/>
      <c r="U6" s="23"/>
      <c r="V6" s="23"/>
      <c r="W6" s="23"/>
      <c r="X6" s="23"/>
      <c r="Y6" s="24"/>
      <c r="Z6" s="24"/>
      <c r="AA6" s="24"/>
    </row>
    <row r="7" ht="42" customHeight="1" spans="1:27">
      <c r="A7" s="25" t="s">
        <v>19</v>
      </c>
      <c r="B7" s="25" t="s">
        <v>19</v>
      </c>
      <c r="C7" s="25" t="s">
        <v>20</v>
      </c>
      <c r="D7" s="25" t="s">
        <v>21</v>
      </c>
      <c r="E7" s="9"/>
      <c r="F7" s="25" t="s">
        <v>29</v>
      </c>
      <c r="G7" s="25" t="s">
        <v>23</v>
      </c>
      <c r="H7" s="25" t="s">
        <v>30</v>
      </c>
      <c r="I7" s="8">
        <v>64.8</v>
      </c>
      <c r="J7" s="8">
        <v>56.5</v>
      </c>
      <c r="K7" s="20"/>
      <c r="L7" s="20"/>
      <c r="M7" s="8">
        <v>61.065</v>
      </c>
      <c r="N7" s="8"/>
      <c r="O7" s="9">
        <v>81.8</v>
      </c>
      <c r="P7" s="9">
        <f t="shared" si="0"/>
        <v>71.4325</v>
      </c>
      <c r="Q7" s="9">
        <v>4</v>
      </c>
      <c r="S7" s="23"/>
      <c r="T7" s="23"/>
      <c r="U7" s="23"/>
      <c r="V7" s="23"/>
      <c r="W7" s="23"/>
      <c r="X7" s="23"/>
      <c r="Y7" s="24"/>
      <c r="Z7" s="24"/>
      <c r="AA7" s="24"/>
    </row>
    <row r="8" ht="42" customHeight="1" spans="1:27">
      <c r="A8" s="25" t="s">
        <v>19</v>
      </c>
      <c r="B8" s="25" t="s">
        <v>19</v>
      </c>
      <c r="C8" s="25" t="s">
        <v>20</v>
      </c>
      <c r="D8" s="25" t="s">
        <v>21</v>
      </c>
      <c r="E8" s="9"/>
      <c r="F8" s="25" t="s">
        <v>31</v>
      </c>
      <c r="G8" s="25" t="s">
        <v>23</v>
      </c>
      <c r="H8" s="25" t="s">
        <v>32</v>
      </c>
      <c r="I8" s="8">
        <v>68.8</v>
      </c>
      <c r="J8" s="8">
        <v>58</v>
      </c>
      <c r="K8" s="20"/>
      <c r="L8" s="20"/>
      <c r="M8" s="8">
        <v>63.94</v>
      </c>
      <c r="N8" s="8"/>
      <c r="O8" s="9">
        <v>77.9</v>
      </c>
      <c r="P8" s="9">
        <f t="shared" si="0"/>
        <v>70.92</v>
      </c>
      <c r="Q8" s="9">
        <v>5</v>
      </c>
      <c r="S8" s="23"/>
      <c r="T8" s="23"/>
      <c r="U8" s="23"/>
      <c r="V8" s="23"/>
      <c r="W8" s="23"/>
      <c r="X8" s="23"/>
      <c r="Y8" s="24"/>
      <c r="Z8" s="24"/>
      <c r="AA8" s="24"/>
    </row>
    <row r="9" ht="42" customHeight="1" spans="1:27">
      <c r="A9" s="25" t="s">
        <v>19</v>
      </c>
      <c r="B9" s="25" t="s">
        <v>19</v>
      </c>
      <c r="C9" s="25" t="s">
        <v>20</v>
      </c>
      <c r="D9" s="25" t="s">
        <v>21</v>
      </c>
      <c r="E9" s="9"/>
      <c r="F9" s="25" t="s">
        <v>33</v>
      </c>
      <c r="G9" s="25" t="s">
        <v>23</v>
      </c>
      <c r="H9" s="25" t="s">
        <v>34</v>
      </c>
      <c r="I9" s="8">
        <v>61.6</v>
      </c>
      <c r="J9" s="8">
        <v>59.5</v>
      </c>
      <c r="K9" s="20"/>
      <c r="L9" s="20"/>
      <c r="M9" s="8">
        <v>60.655</v>
      </c>
      <c r="N9" s="8"/>
      <c r="O9" s="9">
        <v>80.3</v>
      </c>
      <c r="P9" s="9">
        <f t="shared" si="0"/>
        <v>70.4775</v>
      </c>
      <c r="Q9" s="9">
        <v>6</v>
      </c>
      <c r="S9" s="23"/>
      <c r="T9" s="23"/>
      <c r="U9" s="23"/>
      <c r="V9" s="23"/>
      <c r="W9" s="23"/>
      <c r="X9" s="23"/>
      <c r="Y9" s="24"/>
      <c r="Z9" s="24"/>
      <c r="AA9" s="24"/>
    </row>
    <row r="10" ht="42" customHeight="1" spans="1:24">
      <c r="A10" s="25" t="s">
        <v>19</v>
      </c>
      <c r="B10" s="25" t="s">
        <v>19</v>
      </c>
      <c r="C10" s="25" t="s">
        <v>20</v>
      </c>
      <c r="D10" s="25" t="s">
        <v>21</v>
      </c>
      <c r="E10" s="9"/>
      <c r="F10" s="25" t="s">
        <v>35</v>
      </c>
      <c r="G10" s="25" t="s">
        <v>23</v>
      </c>
      <c r="H10" s="25" t="s">
        <v>36</v>
      </c>
      <c r="I10" s="8">
        <v>55.2</v>
      </c>
      <c r="J10" s="8">
        <v>60</v>
      </c>
      <c r="K10" s="20"/>
      <c r="L10" s="20"/>
      <c r="M10" s="8">
        <v>57.36</v>
      </c>
      <c r="N10" s="8"/>
      <c r="O10" s="9">
        <v>81.2</v>
      </c>
      <c r="P10" s="9">
        <f t="shared" si="0"/>
        <v>69.28</v>
      </c>
      <c r="Q10" s="9">
        <v>7</v>
      </c>
      <c r="S10" s="23"/>
      <c r="T10" s="23"/>
      <c r="U10" s="23"/>
      <c r="V10" s="23"/>
      <c r="W10" s="23"/>
      <c r="X10" s="23"/>
    </row>
    <row r="11" ht="42" customHeight="1" spans="1:24">
      <c r="A11" s="25" t="s">
        <v>19</v>
      </c>
      <c r="B11" s="25" t="s">
        <v>19</v>
      </c>
      <c r="C11" s="25" t="s">
        <v>20</v>
      </c>
      <c r="D11" s="25" t="s">
        <v>21</v>
      </c>
      <c r="E11" s="9"/>
      <c r="F11" s="25" t="s">
        <v>37</v>
      </c>
      <c r="G11" s="25" t="s">
        <v>23</v>
      </c>
      <c r="H11" s="25" t="s">
        <v>38</v>
      </c>
      <c r="I11" s="8">
        <v>57.6</v>
      </c>
      <c r="J11" s="8">
        <v>60</v>
      </c>
      <c r="K11" s="20"/>
      <c r="L11" s="20"/>
      <c r="M11" s="8">
        <v>58.68</v>
      </c>
      <c r="N11" s="8"/>
      <c r="O11" s="9">
        <v>78.9</v>
      </c>
      <c r="P11" s="9">
        <f t="shared" si="0"/>
        <v>68.79</v>
      </c>
      <c r="Q11" s="9">
        <v>8</v>
      </c>
      <c r="S11" s="23"/>
      <c r="T11" s="23"/>
      <c r="U11" s="23"/>
      <c r="V11" s="23"/>
      <c r="W11" s="23"/>
      <c r="X11" s="23"/>
    </row>
    <row r="12" ht="42" customHeight="1" spans="1:24">
      <c r="A12" s="25" t="s">
        <v>19</v>
      </c>
      <c r="B12" s="25" t="s">
        <v>19</v>
      </c>
      <c r="C12" s="25" t="s">
        <v>20</v>
      </c>
      <c r="D12" s="25" t="s">
        <v>21</v>
      </c>
      <c r="E12" s="9"/>
      <c r="F12" s="25" t="s">
        <v>39</v>
      </c>
      <c r="G12" s="25" t="s">
        <v>23</v>
      </c>
      <c r="H12" s="25" t="s">
        <v>40</v>
      </c>
      <c r="I12" s="8">
        <v>62.4</v>
      </c>
      <c r="J12" s="8">
        <v>50</v>
      </c>
      <c r="K12" s="20"/>
      <c r="L12" s="20"/>
      <c r="M12" s="8">
        <v>56.82</v>
      </c>
      <c r="N12" s="8"/>
      <c r="O12" s="21">
        <v>77</v>
      </c>
      <c r="P12" s="9">
        <f t="shared" si="0"/>
        <v>66.91</v>
      </c>
      <c r="Q12" s="9">
        <v>9</v>
      </c>
      <c r="S12" s="23"/>
      <c r="T12" s="23"/>
      <c r="U12" s="23"/>
      <c r="V12" s="23"/>
      <c r="W12" s="23"/>
      <c r="X12" s="23"/>
    </row>
    <row r="13" ht="42" customHeight="1" spans="1:24">
      <c r="A13" s="25" t="s">
        <v>19</v>
      </c>
      <c r="B13" s="25" t="s">
        <v>19</v>
      </c>
      <c r="C13" s="25" t="s">
        <v>20</v>
      </c>
      <c r="D13" s="25" t="s">
        <v>41</v>
      </c>
      <c r="E13" s="10">
        <v>2</v>
      </c>
      <c r="F13" s="25" t="s">
        <v>42</v>
      </c>
      <c r="G13" s="25" t="s">
        <v>23</v>
      </c>
      <c r="H13" s="25" t="s">
        <v>43</v>
      </c>
      <c r="I13" s="8">
        <v>80</v>
      </c>
      <c r="J13" s="8">
        <v>66.5</v>
      </c>
      <c r="K13" s="20"/>
      <c r="L13" s="20"/>
      <c r="M13" s="8">
        <v>73.925</v>
      </c>
      <c r="N13" s="8"/>
      <c r="O13" s="9">
        <v>84.4</v>
      </c>
      <c r="P13" s="9">
        <f t="shared" si="0"/>
        <v>79.1625</v>
      </c>
      <c r="Q13" s="9">
        <v>1</v>
      </c>
      <c r="S13" s="23"/>
      <c r="T13" s="23"/>
      <c r="U13" s="23"/>
      <c r="V13" s="23"/>
      <c r="W13" s="23"/>
      <c r="X13" s="23"/>
    </row>
    <row r="14" ht="42" customHeight="1" spans="1:24">
      <c r="A14" s="25" t="s">
        <v>19</v>
      </c>
      <c r="B14" s="25" t="s">
        <v>19</v>
      </c>
      <c r="C14" s="25" t="s">
        <v>20</v>
      </c>
      <c r="D14" s="25" t="s">
        <v>41</v>
      </c>
      <c r="E14" s="10"/>
      <c r="F14" s="25" t="s">
        <v>44</v>
      </c>
      <c r="G14" s="25" t="s">
        <v>45</v>
      </c>
      <c r="H14" s="25" t="s">
        <v>46</v>
      </c>
      <c r="I14" s="8">
        <v>75.2</v>
      </c>
      <c r="J14" s="8">
        <v>67.5</v>
      </c>
      <c r="K14" s="20"/>
      <c r="L14" s="20"/>
      <c r="M14" s="8">
        <v>71.735</v>
      </c>
      <c r="N14" s="8"/>
      <c r="O14" s="21">
        <v>80</v>
      </c>
      <c r="P14" s="9">
        <f t="shared" si="0"/>
        <v>75.8675</v>
      </c>
      <c r="Q14" s="9">
        <v>2</v>
      </c>
      <c r="S14" s="23"/>
      <c r="T14" s="23"/>
      <c r="U14" s="23"/>
      <c r="V14" s="23"/>
      <c r="W14" s="23"/>
      <c r="X14" s="23"/>
    </row>
    <row r="15" ht="42" customHeight="1" spans="1:24">
      <c r="A15" s="25" t="s">
        <v>19</v>
      </c>
      <c r="B15" s="25" t="s">
        <v>19</v>
      </c>
      <c r="C15" s="25" t="s">
        <v>20</v>
      </c>
      <c r="D15" s="25" t="s">
        <v>41</v>
      </c>
      <c r="E15" s="10"/>
      <c r="F15" s="25" t="s">
        <v>47</v>
      </c>
      <c r="G15" s="25" t="s">
        <v>45</v>
      </c>
      <c r="H15" s="25" t="s">
        <v>48</v>
      </c>
      <c r="I15" s="8">
        <v>71.2</v>
      </c>
      <c r="J15" s="8">
        <v>66.5</v>
      </c>
      <c r="K15" s="20"/>
      <c r="L15" s="20"/>
      <c r="M15" s="8">
        <v>69.085</v>
      </c>
      <c r="N15" s="8"/>
      <c r="O15" s="9">
        <v>82.4</v>
      </c>
      <c r="P15" s="9">
        <f t="shared" si="0"/>
        <v>75.7425</v>
      </c>
      <c r="Q15" s="9">
        <v>3</v>
      </c>
      <c r="S15" s="23"/>
      <c r="T15" s="23"/>
      <c r="U15" s="23"/>
      <c r="V15" s="23"/>
      <c r="W15" s="23"/>
      <c r="X15" s="23"/>
    </row>
    <row r="16" ht="42" customHeight="1" spans="1:24">
      <c r="A16" s="25" t="s">
        <v>19</v>
      </c>
      <c r="B16" s="25" t="s">
        <v>19</v>
      </c>
      <c r="C16" s="25" t="s">
        <v>20</v>
      </c>
      <c r="D16" s="25" t="s">
        <v>41</v>
      </c>
      <c r="E16" s="10"/>
      <c r="F16" s="25" t="s">
        <v>49</v>
      </c>
      <c r="G16" s="25" t="s">
        <v>23</v>
      </c>
      <c r="H16" s="25" t="s">
        <v>50</v>
      </c>
      <c r="I16" s="8">
        <v>79.2</v>
      </c>
      <c r="J16" s="8">
        <v>64.5</v>
      </c>
      <c r="K16" s="20"/>
      <c r="L16" s="20"/>
      <c r="M16" s="8">
        <v>72.585</v>
      </c>
      <c r="N16" s="8"/>
      <c r="O16" s="9">
        <v>78.6</v>
      </c>
      <c r="P16" s="9">
        <f t="shared" si="0"/>
        <v>75.5925</v>
      </c>
      <c r="Q16" s="9">
        <v>4</v>
      </c>
      <c r="S16" s="23"/>
      <c r="T16" s="23"/>
      <c r="U16" s="23"/>
      <c r="V16" s="23"/>
      <c r="W16" s="23"/>
      <c r="X16" s="23"/>
    </row>
    <row r="17" ht="36" customHeight="1" spans="1:24">
      <c r="A17" s="25" t="s">
        <v>19</v>
      </c>
      <c r="B17" s="25" t="s">
        <v>19</v>
      </c>
      <c r="C17" s="25" t="s">
        <v>20</v>
      </c>
      <c r="D17" s="25" t="s">
        <v>41</v>
      </c>
      <c r="E17" s="10"/>
      <c r="F17" s="25" t="s">
        <v>51</v>
      </c>
      <c r="G17" s="25" t="s">
        <v>45</v>
      </c>
      <c r="H17" s="25" t="s">
        <v>52</v>
      </c>
      <c r="I17" s="8">
        <v>68</v>
      </c>
      <c r="J17" s="8">
        <v>71</v>
      </c>
      <c r="K17" s="20"/>
      <c r="L17" s="20"/>
      <c r="M17" s="8">
        <v>69.35</v>
      </c>
      <c r="N17" s="8"/>
      <c r="O17" s="9">
        <v>77.8</v>
      </c>
      <c r="P17" s="9">
        <f t="shared" si="0"/>
        <v>73.575</v>
      </c>
      <c r="Q17" s="9">
        <v>5</v>
      </c>
      <c r="S17" s="23"/>
      <c r="T17" s="23"/>
      <c r="U17" s="23"/>
      <c r="V17" s="23"/>
      <c r="W17" s="23"/>
      <c r="X17" s="23"/>
    </row>
    <row r="18" ht="42" customHeight="1" spans="1:24">
      <c r="A18" s="25" t="s">
        <v>19</v>
      </c>
      <c r="B18" s="25" t="s">
        <v>19</v>
      </c>
      <c r="C18" s="25" t="s">
        <v>20</v>
      </c>
      <c r="D18" s="25" t="s">
        <v>41</v>
      </c>
      <c r="E18" s="11"/>
      <c r="F18" s="25" t="s">
        <v>53</v>
      </c>
      <c r="G18" s="25" t="s">
        <v>45</v>
      </c>
      <c r="H18" s="25" t="s">
        <v>54</v>
      </c>
      <c r="I18" s="8">
        <v>69.6</v>
      </c>
      <c r="J18" s="8">
        <v>68.5</v>
      </c>
      <c r="K18" s="20"/>
      <c r="L18" s="20"/>
      <c r="M18" s="8">
        <v>69.105</v>
      </c>
      <c r="N18" s="8"/>
      <c r="O18" s="9">
        <v>75.8</v>
      </c>
      <c r="P18" s="9">
        <f t="shared" si="0"/>
        <v>72.4525</v>
      </c>
      <c r="Q18" s="9">
        <v>6</v>
      </c>
      <c r="S18" s="23"/>
      <c r="T18" s="23"/>
      <c r="U18" s="23"/>
      <c r="V18" s="23"/>
      <c r="W18" s="23"/>
      <c r="X18" s="23"/>
    </row>
    <row r="19" ht="42" customHeight="1" spans="1:17">
      <c r="A19" s="12" t="s">
        <v>55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ht="24" customHeight="1" spans="1:17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ht="24" customHeight="1"/>
  </sheetData>
  <mergeCells count="5">
    <mergeCell ref="A1:Q1"/>
    <mergeCell ref="A2:C2"/>
    <mergeCell ref="A19:Q19"/>
    <mergeCell ref="E4:E12"/>
    <mergeCell ref="E13:E18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2023-04-18T06:05:00Z</dcterms:created>
  <cp:lastPrinted>2024-05-02T11:47:00Z</cp:lastPrinted>
  <dcterms:modified xsi:type="dcterms:W3CDTF">2024-04-30T06:22:56Z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2052-12.1.0.16729</vt:lpwstr>
  </property>
</Properties>
</file>